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tabRatio="596" activeTab="0"/>
  </bookViews>
  <sheets>
    <sheet name="PLAN DE ACCION 2019- DEPORTE" sheetId="1" r:id="rId1"/>
    <sheet name="INFRAESTRUCTURA" sheetId="2" r:id="rId2"/>
  </sheets>
  <definedNames/>
  <calcPr fullCalcOnLoad="1"/>
</workbook>
</file>

<file path=xl/sharedStrings.xml><?xml version="1.0" encoding="utf-8"?>
<sst xmlns="http://schemas.openxmlformats.org/spreadsheetml/2006/main" count="776" uniqueCount="218">
  <si>
    <t>%</t>
  </si>
  <si>
    <t>E</t>
  </si>
  <si>
    <t>F</t>
  </si>
  <si>
    <t>M</t>
  </si>
  <si>
    <t>A</t>
  </si>
  <si>
    <t>J</t>
  </si>
  <si>
    <t>S</t>
  </si>
  <si>
    <t>O</t>
  </si>
  <si>
    <t>N</t>
  </si>
  <si>
    <t>D</t>
  </si>
  <si>
    <t>CRONOGRAMA ACTIVIDADES</t>
  </si>
  <si>
    <t>SECTOR</t>
  </si>
  <si>
    <t>PROGRAMA</t>
  </si>
  <si>
    <t>META RESULTADO</t>
  </si>
  <si>
    <t>SUBPROGRAMA</t>
  </si>
  <si>
    <t>META PRODUCTO</t>
  </si>
  <si>
    <t>A.C.P.M.</t>
  </si>
  <si>
    <t>DEGUELLO GANADO MAYOR</t>
  </si>
  <si>
    <t>ESTAMPILLAS   DEL     ORDEN      DEPARTAMENTAL.</t>
  </si>
  <si>
    <t>4% IVA TELEFONIA   .   MOVIL</t>
  </si>
  <si>
    <t>F.S.C.</t>
  </si>
  <si>
    <t>A.P.y.S.B.</t>
  </si>
  <si>
    <t>ADULTO MAYOR</t>
  </si>
  <si>
    <t>CULTURA</t>
  </si>
  <si>
    <t>DLLO DEPARTAMENTAL</t>
  </si>
  <si>
    <t>DLLO FROTERIZO</t>
  </si>
  <si>
    <t>S- G- P. AGUA POTABLE Y S.B.</t>
  </si>
  <si>
    <t>VIGENCIA</t>
  </si>
  <si>
    <t>CODIGO</t>
  </si>
  <si>
    <t>PROYECTOS</t>
  </si>
  <si>
    <t>META</t>
  </si>
  <si>
    <t>INDICADOR</t>
  </si>
  <si>
    <t>NOMBRE</t>
  </si>
  <si>
    <t>SUBPROYECTOS</t>
  </si>
  <si>
    <t>ESTRATEGIA</t>
  </si>
  <si>
    <t>OBJETIVO</t>
  </si>
  <si>
    <t>I C L D.</t>
  </si>
  <si>
    <t>1% MEDIO AMBIENTE</t>
  </si>
  <si>
    <t>EDUCACION</t>
  </si>
  <si>
    <t>RENDIMIENTO FINANCI  -  ADULTO MAYOR</t>
  </si>
  <si>
    <t>RENDIMIENTO FIN.  DLLO DEPARTAMENTAL</t>
  </si>
  <si>
    <t>RENDIMIENTO FINANCI  - DLLO FROTERIZO</t>
  </si>
  <si>
    <t>SEGURIDAD ALIMENTARIA Y DESARROLLO RURAL</t>
  </si>
  <si>
    <t>ESTAMPILLA BOMBERIL</t>
  </si>
  <si>
    <t>ETESA-  PREMIOS CADUCOS (NO COBRADOS)</t>
  </si>
  <si>
    <t>COLJUEGOS EICE 75% INVERSION</t>
  </si>
  <si>
    <t>FONDO ROTATORIO DE ESTUPEFACIENTES</t>
  </si>
  <si>
    <t>DIMENSION</t>
  </si>
  <si>
    <t>ACTIVIDADES o COMPONENTES</t>
  </si>
  <si>
    <t>REGISTRO Y ANOTACIONES</t>
  </si>
  <si>
    <t>REGALIAS PETROLERAS</t>
  </si>
  <si>
    <t>S  A  L  U  D.</t>
  </si>
  <si>
    <t>RENDI. FINAN. ACPM</t>
  </si>
  <si>
    <t>SISTEMA GENERAL DE PARTICIPACIONES.</t>
  </si>
  <si>
    <t>MONOPOLIO DE LICORES Y ALCOHOLES POTABLES</t>
  </si>
  <si>
    <t>SISTEMA GRAL DE PARTICIPACINES.</t>
  </si>
  <si>
    <t>LICORES, VINOS, APERITIVOS Y SIMILARES</t>
  </si>
  <si>
    <t>IMPUESTO CONSUMO  CIGARRILLO Y TABACO.   PARA  SALUD</t>
  </si>
  <si>
    <t>DERECHO DE EXPLOTACION DE JUEGOS Y AZAR.  PARA SALUD</t>
  </si>
  <si>
    <t>RENDIMIENTO FINANCI  - SEGURIDA ALIMENTARIA</t>
  </si>
  <si>
    <t>DIRECTAS</t>
  </si>
  <si>
    <t>14% PARTICIPACION DE EDUCACION</t>
  </si>
  <si>
    <t>S A L U D.</t>
  </si>
  <si>
    <t>3 % DEPORTE</t>
  </si>
  <si>
    <t>37%   PRODUCCION   NACIOAL.  PARA LA SALUD</t>
  </si>
  <si>
    <t>37%   PRODUCCION   EXTRANJERA.  PARA LA SALUD</t>
  </si>
  <si>
    <t>IVA   CERVEZA   PRODUCCION  NACIONAL.      PARA LA SALUD</t>
  </si>
  <si>
    <t>IVA   CERVEZA  PRODUCCION   EXTRANJERA.  PARA LA SALUD</t>
  </si>
  <si>
    <t>37% PARTICIPACION DE LA SALUD</t>
  </si>
  <si>
    <t>14% PARTICIPACION DE LA SALUD</t>
  </si>
  <si>
    <t>PROD.  NACIONAL COMPONENTE ESPECIFICO</t>
  </si>
  <si>
    <t>PROD.  EXTRANJERA COMPONENTE AD VALOREM</t>
  </si>
  <si>
    <t>APUESTAS PERMANENTES O CHANCE</t>
  </si>
  <si>
    <t>IMPUESTO A LOTERIAS FORANEAS</t>
  </si>
  <si>
    <t>TRANSFERENCIAS DEL NIVEL NACIONALES</t>
  </si>
  <si>
    <t>RENDI. FINAN. FONDO INVERSION SALUD</t>
  </si>
  <si>
    <t>NACIONAL</t>
  </si>
  <si>
    <t>EXTRANJERO</t>
  </si>
  <si>
    <t xml:space="preserve"> PRESTA. SERV. POBLA. POBRE NO AFILIADA      </t>
  </si>
  <si>
    <t>RENDI. FINAN. PRES. SERVICIOS.</t>
  </si>
  <si>
    <t>SALUD PUBLICA</t>
  </si>
  <si>
    <t>RENDI. FINAN. S. PUB.</t>
  </si>
  <si>
    <t>ASEGURAMIENTO</t>
  </si>
  <si>
    <t>PRESTACION SERVICIOS</t>
  </si>
  <si>
    <t>FUNCIONAMEINTO</t>
  </si>
  <si>
    <t>EXTRANJERA</t>
  </si>
  <si>
    <t>FONDO DE INVESTIGACION</t>
  </si>
  <si>
    <t>FONDO CAPACITACION EMPLEADOS</t>
  </si>
  <si>
    <t>Valor  31- 12 - 17</t>
  </si>
  <si>
    <t>Valor 31- 12 - 18</t>
  </si>
  <si>
    <t>NIT. 800.094.164-4</t>
  </si>
  <si>
    <t>SISTEMA INTEGRADO DE GESTIÓN</t>
  </si>
  <si>
    <t>convenio CIPM No. 034-2017 FND</t>
  </si>
  <si>
    <t>Resol. 21801-20-10-2017</t>
  </si>
  <si>
    <t>Resol. 21802-20-10-2017</t>
  </si>
  <si>
    <t xml:space="preserve">3% PARTICIPACION DEPORTES </t>
  </si>
  <si>
    <t xml:space="preserve">I C L D.  </t>
  </si>
  <si>
    <t xml:space="preserve">RECURSOS </t>
  </si>
  <si>
    <t xml:space="preserve">DE </t>
  </si>
  <si>
    <t>BALANCE</t>
  </si>
  <si>
    <t>RES 3716 DE 2014</t>
  </si>
  <si>
    <t>RES 036 DE 2011</t>
  </si>
  <si>
    <t>RES 296 DE 2011</t>
  </si>
  <si>
    <t>OTRAS FUENTE SALUD</t>
  </si>
  <si>
    <t>TOTAL   VALOR  A  INVERTIR  EN  LA  VIGENCIA.</t>
  </si>
  <si>
    <t>OBSERVACIONES</t>
  </si>
  <si>
    <t>ELECTRIFICACION</t>
  </si>
  <si>
    <t>RESPONSABLE</t>
  </si>
  <si>
    <t>S.G.P.  VIGENCIAAS ANTERIORES.  FIA</t>
  </si>
  <si>
    <t>AUDIENCIAS PUBICAS FIA.</t>
  </si>
  <si>
    <t>RES 2115-28-05-2018 IVA LICORES RS</t>
  </si>
  <si>
    <t>SGP SP.  CSF. RB</t>
  </si>
  <si>
    <t>25.5% Com.Licores Nals -Salud - RB RS</t>
  </si>
  <si>
    <t>PASIVOS VIGENCIAS EXPIRADAS</t>
  </si>
  <si>
    <t>Resolucion 3456 -2017 CRUE</t>
  </si>
  <si>
    <t>Resolucion No. 0739 -2017 TUBERCULOSIS</t>
  </si>
  <si>
    <t>Resolucion No. 0738 -2017 LEPRA</t>
  </si>
  <si>
    <t>Resolucion No.  -1600-2018 TUBERCULOSIS</t>
  </si>
  <si>
    <t>Resolucion No.  -1601-2018 LEPRA</t>
  </si>
  <si>
    <t>OTROS</t>
  </si>
  <si>
    <r>
      <t xml:space="preserve">CODIGO: </t>
    </r>
    <r>
      <rPr>
        <sz val="11"/>
        <rFont val="Arial"/>
        <family val="2"/>
      </rPr>
      <t>FT-DDP-002</t>
    </r>
  </si>
  <si>
    <r>
      <t xml:space="preserve">VERSIÓN: </t>
    </r>
    <r>
      <rPr>
        <sz val="11"/>
        <rFont val="Arial"/>
        <family val="2"/>
      </rPr>
      <t>02</t>
    </r>
  </si>
  <si>
    <r>
      <t xml:space="preserve">FECHA: </t>
    </r>
    <r>
      <rPr>
        <sz val="11"/>
        <rFont val="Arial"/>
        <family val="2"/>
      </rPr>
      <t>13/10/2015</t>
    </r>
  </si>
  <si>
    <t>FECHA  EN QUE SE REGISTRO EL PROYECTO EN EL BPID.</t>
  </si>
  <si>
    <t>NUMERO DEL REGISTRO DEL PROYECTO EN EL BPID.</t>
  </si>
  <si>
    <t>FECHA  EN QUE SE REGISTRO EL SUBPROYECTO EN EL BPID.</t>
  </si>
  <si>
    <t>NUMERO DEL REGISTRO DEL SUBPROYECTO EN EL BPID.</t>
  </si>
  <si>
    <t>FONDO SECCIONAL DE SALUD.</t>
  </si>
  <si>
    <t>FONDO DE RIESGO ORD-745/2017</t>
  </si>
  <si>
    <t>Valor  31- 12 - 18</t>
  </si>
  <si>
    <t>Valor 31- 12 - 19</t>
  </si>
  <si>
    <t>JUNTOS CONSTRUYENDO Y FORTALECIENDO CAPACIDADES PARA TRANSFORMAR.</t>
  </si>
  <si>
    <t>EscribaSe articularán esfuerzos interinstitucionales que contribuyan al mejoramiento y al  bienestar social con mejores  oportunidades de progreso,  ambientes sanos y de inclusion social, reconociendo   la juventud, la mujer y las personas en situacion de discapacidad, como actores sociales, culturales, políticos y económicos de la sociedad. la que utilizara en la vigencia 18</t>
  </si>
  <si>
    <t>PUTUMAYO, DEPORTE, CONVIVENCIA Y PAZ</t>
  </si>
  <si>
    <t xml:space="preserve">DEPORTE , GENERADOR DE  CONVIVENCIA Y PAZ </t>
  </si>
  <si>
    <t>2,%  de la población vinculados a la práctica de la actividad  física, recreación y deporte</t>
  </si>
  <si>
    <t xml:space="preserve">INCLUSION SOCIAL  A TRAVES DE LA PRACTICA DEL DEPORTE,  LA ACTIVIDAD FISICA Y LA RECREACION </t>
  </si>
  <si>
    <t>Ofrecer a la población del Departamento del Putumayo, la oportunidad de acceder a la práctica y fomento del deporte social comunitario,  actividad física, recreación, con fines de esparcimiento y bienestar físico y mental, orientado por profesionales del área, contribuyendo al desarrollo sectorial y a las necesidades de la población del putumayo, construyendo alternativas para el aprovechamiento del tiempo libre de las personas.</t>
  </si>
  <si>
    <t>70 autoridades de juzgamiento capacitados.</t>
  </si>
  <si>
    <t>50  formadores, docentes de preescolar y básica y eduacion fisica formados y actualizados</t>
  </si>
  <si>
    <t>400 habitantes del sector comunitario del departamento vinculados a la práctica deportiva</t>
  </si>
  <si>
    <t>500 personas particpantes de los eventos de la conmemoracion y desarrollo de actvidades  del decenio internacional  de las comunidades afro del putumayo.</t>
  </si>
  <si>
    <t>500 personas en situacion de discapacidad vinculados en programas deportivo - recreativos del sector comunitario.</t>
  </si>
  <si>
    <t>5.000  habitantes del departamento vinculados a la práctica regular de actividad física</t>
  </si>
  <si>
    <t>2  estudiantes apoyados con estimulos de estudio.</t>
  </si>
  <si>
    <t>6.2.6.1.1</t>
  </si>
  <si>
    <t>Aportes para la capacitacion y actualizacion de autoridades de juzgamiento deportivo del departamento del putumayo.</t>
  </si>
  <si>
    <t>Aportes para la capacitacion y formacion de formadores,  docentes de preescolar, basica y educacion fisica del departamento del putumayo</t>
  </si>
  <si>
    <t>Aportes para el incremento de la practica regular de la actividad fisica en el programa de habitos y esilos de vida saludable. en el departamento del putumayo</t>
  </si>
  <si>
    <t>Apoyo con estimulos de estudio a deportistas destacados del departamento.</t>
  </si>
  <si>
    <t>Aportes para la realizacion de campeonatos y competencias del sector comunitario y etnico  del departamento del putumayo</t>
  </si>
  <si>
    <t>Aportes para realizacion del reconocimiento, conmemoracion y desarrollo de actividades en el marco del decenio internacional  de las comunidades afro del departamento del putumayo</t>
  </si>
  <si>
    <t>Fomento de actividades deportivas recreativas del deporte social,comunitario para personas en situacion de discapacidad</t>
  </si>
  <si>
    <t xml:space="preserve">2018-86-0195 </t>
  </si>
  <si>
    <t>2018-86-0006</t>
  </si>
  <si>
    <t xml:space="preserve">2017-86-0269 </t>
  </si>
  <si>
    <t xml:space="preserve">2017-86-0303 </t>
  </si>
  <si>
    <t>2016-86-0056</t>
  </si>
  <si>
    <t xml:space="preserve">2018-86-0005 </t>
  </si>
  <si>
    <t>Desarrollo de los diferentes  talleres y seminarios de capacitacion y actualizacion de autoridads de juzgamento del deporte asociado del  departamento del putumayo</t>
  </si>
  <si>
    <t>Desarrollo de los talleres y seminarios de capacitacion y formacion de docentes de preescolar, basica y educacion fisica del  departamento del putumayo</t>
  </si>
  <si>
    <t>Desarrollo del programa de  actividad fisica para nueve  municipios del departamento.</t>
  </si>
  <si>
    <t>Desarrollo del programa de apoyo con estimulos a deportistas destacados dl departamento.</t>
  </si>
  <si>
    <t xml:space="preserve">Desarrollo de los diferentes eventos  y certamenes del sector comunitario y etnico del departamento del putumayo. </t>
  </si>
  <si>
    <t xml:space="preserve">Desarrollo de los diferentes eventos de las comunidades afro  del departamento del putumayo. </t>
  </si>
  <si>
    <t>Desarrollo del proyecto de discapacidad  en nueve municipios del departamento del putumayo.</t>
  </si>
  <si>
    <t>No. de autoridades de juzgamiento capacitados</t>
  </si>
  <si>
    <t>No. de formadores, docentes de preescolar y básica y eduacion fisica formados y actualizados</t>
  </si>
  <si>
    <t>No. de habitantes del departamento vinculados a la práctica regular de actividad física.</t>
  </si>
  <si>
    <t>No. de estudiantes apoyados con estimulos de estudio.</t>
  </si>
  <si>
    <t>No. de habitantes del sector comunitario del departamento vinculados a la práctica deportiva</t>
  </si>
  <si>
    <t xml:space="preserve">No. de personas particpantes de los eventos de la conmemoracion y desarrollo de actvidades  del decenio internacional  de las comunidades afro del putumayo. </t>
  </si>
  <si>
    <t>No. de personas en situacion de discapacidad vinculados en programas deportivo - recreativos del sector comunitario.</t>
  </si>
  <si>
    <t xml:space="preserve"> FOMENTO DEL DEPORTE Y RECREACION PARA LA PRIMERA  INFANCIA, INFANCIA, ADOLESCENCIA, JUVENTUD. </t>
  </si>
  <si>
    <t>1.000 Estudiantes vinculados a los juegos del sector educativo. Superate - intercolegiados</t>
  </si>
  <si>
    <t>500  niños, niñas, de primera infancia , infancia,  adolescentes y jovenes vinculados a programas deportivos - recreativos extracurricular.</t>
  </si>
  <si>
    <t>850 niños y niñas beneficiados de las  escuelas de formación deportivas.</t>
  </si>
  <si>
    <t>Apoyar los proyectos de iniciación y formación deportiva - recreativa,  masificando y tecnificando la práctica del deporte con inclusion y enfoque diferencial de los niños, niñas de primera infancia. infancia, adolescentes y jovenes de nuestro departamento, contribuyendo al desarrollo integral de esta poblacion</t>
  </si>
  <si>
    <t>6.2.6.1.2</t>
  </si>
  <si>
    <t>Aportes para la realizacion de los juegos del sector educativo: superate - intercolegiados</t>
  </si>
  <si>
    <t xml:space="preserve">Aportes para el fomento de actividades recreativas - deportivas y aprovechamiento del tiempo libre para la primera infancia. infancia, adolescencia y juventud del departamento del putumayo. </t>
  </si>
  <si>
    <t>Aportes con asistencia tecnica e implementacion deportiva a las escuelas de formacion deportiva del departamento del putumayo</t>
  </si>
  <si>
    <t xml:space="preserve">2018-86-0003 </t>
  </si>
  <si>
    <t xml:space="preserve">2018-86-0004 </t>
  </si>
  <si>
    <t xml:space="preserve">2017-86-0270 </t>
  </si>
  <si>
    <t>No. de estudiantes vinculados a los juegos del sector educativo. Superate - intercolegiados</t>
  </si>
  <si>
    <t>No. de niños, niñas, de primera infancia , infancia,  adolescentes y jovenes vinculados a programas deportivos - recreativos extracurricular.</t>
  </si>
  <si>
    <t>No. niños y niñas beneficiados de las  escuelas de formación deportivas.</t>
  </si>
  <si>
    <t>Desarrollo  de los Juegos Superate Intercolegiados en los trece municipios del departamento en sus diferentes fases.</t>
  </si>
  <si>
    <t>Desarrollo del proyecto de recreacion para infancia, primera infancia y adolescencia  en  diez municipios del departamento del putumayo..</t>
  </si>
  <si>
    <t xml:space="preserve">Asistencia tecncia y realizacion de campeonatos deportivos </t>
  </si>
  <si>
    <t>3% Derechos de explotación ejercicio del monopolio sobre la producción e introducción de licores destilados</t>
  </si>
  <si>
    <t>6.2.6.1.3</t>
  </si>
  <si>
    <t>Aportes para la realizacion de campeonatos y competencias departamentales , regionales, nacionales  e internacionales del deporte asociado y adapatado  del departamento del putumayo.</t>
  </si>
  <si>
    <t xml:space="preserve">2017-86-0015 </t>
  </si>
  <si>
    <t>POSICIONAMIENTO Y LIDERAZGO DEPORTIVO DEL DEPARTAMENTO.</t>
  </si>
  <si>
    <t>participaciones del deporte asociado del departamento convencional y con discapacidad, cuyo propósito será el de fomentar y posicionar el deporte de alto rendimiento deportivo en sus diferentes manifestaciones deportivas  mediante procesos continuos, igualmente masificar y tecnificar la práctica del deporte adaptado para las personas en situación de discapacidad., en su propósito de alcanzar resultados favorables que nos conduzcan a  posicionar y representar  en un mejor lugar el deporte del putumayo.</t>
  </si>
  <si>
    <t>800 Deportistas vinculados  en  camapeonatos y competencias  de carácter departamental, regional , nacional e internacional del deporte asociado y adaptado del departamento del putumayo.</t>
  </si>
  <si>
    <t>No. Deportistas vinculados  en  campeonatos y competencias  de carácter departamental, regional , nacional e internacional del deporte asociado y adaptado del departamento del putumayo.</t>
  </si>
  <si>
    <t>Desarrollo de eventos - competencias y participaciones  en eventos departamentales, reginales, nacionales e internacionales del deporte asociado y adaptado del departamento del putumayo</t>
  </si>
  <si>
    <t>APOYO PARA LA INFRAESTRUCTURA PARA  DEPORTE Y RECREACION EN EL DEPARTAMENTO DEL PUTUMAYO</t>
  </si>
  <si>
    <t>6.5.4.2</t>
  </si>
  <si>
    <t>No. escenarios deportivos - recreativas  intervenidos</t>
  </si>
  <si>
    <t>Construccion, adecuacion y remodelacion de escenarios deportivos - recreativos en el departamento del putumayo</t>
  </si>
  <si>
    <t>DOTANDO A LA GENTE, INFRAESTRUCTURA PARA EL BUEN VIVIR.</t>
  </si>
  <si>
    <t xml:space="preserve">PARTICIPAR DE LAS CONVOCATORIAS DEL GOBIERNO NACIONAL </t>
  </si>
  <si>
    <t>INFRAESTRUCTURA PARA EL DESARROLLO Y BIENESTAR SOCIAL</t>
  </si>
  <si>
    <t>INFRAESTRUCTURA PARA FORTALECER EL TEJIDO SOCIAL</t>
  </si>
  <si>
    <t>INFRAESTRUCTURA DEPORTIVA - RECREATIVA</t>
  </si>
  <si>
    <t>Mejorar la infraestructura deportiva del Departamento.</t>
  </si>
  <si>
    <t>1  espacios deportivos - recreativas  construidos</t>
  </si>
  <si>
    <t>2019-86-0028</t>
  </si>
  <si>
    <t>PLAN DE ACCION   VIGENCIA   FISCAL   2020</t>
  </si>
  <si>
    <t>Valor  31- 12 - 19</t>
  </si>
  <si>
    <t>Valor 31- 12 - 20</t>
  </si>
  <si>
    <t>EDUARD YOVANI NARVÁEZ MARTÍNEZ</t>
  </si>
  <si>
    <t>JHON ANDRES CERON</t>
  </si>
  <si>
    <t>Secretario de planaeción.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</si>
</sst>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&quot;$&quot;\ * #,##0_ ;_ &quot;$&quot;\ * \-#,##0_ ;_ &quot;$&quot;\ * &quot;-&quot;_ ;_ @_ "/>
    <numFmt numFmtId="179" formatCode="_ * #,##0_ ;_ * \-#,##0_ ;_ * &quot;-&quot;_ ;_ @_ "/>
    <numFmt numFmtId="180" formatCode="_ &quot;$&quot;\ * #,##0.00_ ;_ &quot;$&quot;\ * \-#,##0.00_ ;_ &quot;$&quot;\ * &quot;-&quot;??_ ;_ @_ "/>
    <numFmt numFmtId="181" formatCode="_ * #,##0.00_ ;_ * \-#,##0.00_ ;_ * &quot;-&quot;??_ ;_ @_ "/>
    <numFmt numFmtId="182" formatCode="_ * #,##0_ ;_ * \-#,##0_ ;_ * &quot;-&quot;??_ ;_ @_ "/>
    <numFmt numFmtId="183" formatCode="0.0%"/>
    <numFmt numFmtId="184" formatCode="_ [$€-2]\ * #,##0.00_ ;_ [$€-2]\ * \-#,##0.00_ ;_ [$€-2]\ * &quot;-&quot;??_ "/>
    <numFmt numFmtId="185" formatCode="_(* #,##0_);_(* \(#,##0\);_(* &quot;-&quot;??_);_(@_)"/>
    <numFmt numFmtId="186" formatCode="_-* #,##0.00\ _P_t_s_-;\-* #,##0.00\ _P_t_s_-;_-* &quot;-&quot;??\ _P_t_s_-;_-@_-"/>
    <numFmt numFmtId="187" formatCode="&quot;$&quot;\ #,##0"/>
    <numFmt numFmtId="188" formatCode="_(&quot;$&quot;\ * #,##0_);_(&quot;$&quot;\ * \(#,##0\);_(&quot;$&quot;\ * &quot;-&quot;??_);_(@_)"/>
    <numFmt numFmtId="189" formatCode="#,##0.00\ &quot;Pts&quot;;[Red]\-#,##0.00\ &quot;Pts&quot;"/>
    <numFmt numFmtId="190" formatCode="&quot;$&quot;#,##0"/>
    <numFmt numFmtId="191" formatCode="_-* #,##0\ _€_-;\-* #,##0\ _€_-;_-* &quot;-&quot;????\ _€_-;_-@_-"/>
    <numFmt numFmtId="192" formatCode="_ * #,##0.0000_ ;_ * \-#,##0.0000_ ;_ * &quot;-&quot;_ ;_ @_ "/>
    <numFmt numFmtId="193" formatCode="_-* #,##0.0000_-;\-* #,##0.0000_-;_-* &quot;-&quot;????_-;_-@_-"/>
    <numFmt numFmtId="194" formatCode="0.000%"/>
    <numFmt numFmtId="195" formatCode="_([$$-240A]\ * #,##0_);_([$$-240A]\ * \(#,##0\);_([$$-240A]\ * &quot;-&quot;??_);_(@_)"/>
    <numFmt numFmtId="196" formatCode="_ * #,##0.0_ ;_ * \-#,##0.0_ ;_ * &quot;-&quot;??_ ;_ @_ "/>
    <numFmt numFmtId="197" formatCode="_ * #,##0.00_ ;_ * \-#,##0.00_ ;_ * &quot;-&quot;_ ;_ @_ "/>
    <numFmt numFmtId="198" formatCode="_ * #,##0.0000_ ;_ * \-#,##0.0000_ ;_ * &quot;-&quot;??_ ;_ @_ "/>
    <numFmt numFmtId="199" formatCode="_ * #,##0.000_ ;_ * \-#,##0.000_ ;_ * &quot;-&quot;??_ ;_ @_ "/>
    <numFmt numFmtId="200" formatCode="_ * #,##0.0_ ;_ * \-#,##0.0_ ;_ * &quot;-&quot;_ ;_ @_ "/>
    <numFmt numFmtId="201" formatCode="0.0000%"/>
    <numFmt numFmtId="202" formatCode="0.00000%"/>
    <numFmt numFmtId="203" formatCode="mmm\-yyyy"/>
    <numFmt numFmtId="204" formatCode="_(* #,##0.0_);_(* \(#,##0.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221">
    <xf numFmtId="0" fontId="0" fillId="0" borderId="0" xfId="0" applyAlignment="1">
      <alignment/>
    </xf>
    <xf numFmtId="0" fontId="21" fillId="0" borderId="10" xfId="0" applyFont="1" applyBorder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vertical="center"/>
    </xf>
    <xf numFmtId="185" fontId="21" fillId="0" borderId="0" xfId="0" applyNumberFormat="1" applyFont="1" applyAlignment="1">
      <alignment vertical="center"/>
    </xf>
    <xf numFmtId="181" fontId="21" fillId="24" borderId="10" xfId="50" applyFont="1" applyFill="1" applyBorder="1" applyAlignment="1">
      <alignment vertical="center" wrapText="1"/>
    </xf>
    <xf numFmtId="181" fontId="21" fillId="24" borderId="10" xfId="50" applyFont="1" applyFill="1" applyBorder="1" applyAlignment="1">
      <alignment horizontal="center" vertical="center" wrapText="1"/>
    </xf>
    <xf numFmtId="181" fontId="21" fillId="24" borderId="10" xfId="50" applyFont="1" applyFill="1" applyBorder="1" applyAlignment="1">
      <alignment horizontal="justify" vertical="center" wrapText="1"/>
    </xf>
    <xf numFmtId="181" fontId="21" fillId="24" borderId="10" xfId="50" applyFont="1" applyFill="1" applyBorder="1" applyAlignment="1">
      <alignment horizontal="justify" vertical="center"/>
    </xf>
    <xf numFmtId="181" fontId="21" fillId="0" borderId="0" xfId="50" applyFont="1" applyAlignment="1">
      <alignment horizontal="justify" vertical="center"/>
    </xf>
    <xf numFmtId="181" fontId="20" fillId="0" borderId="11" xfId="50" applyFont="1" applyBorder="1" applyAlignment="1">
      <alignment horizontal="justify" vertical="center" wrapText="1"/>
    </xf>
    <xf numFmtId="181" fontId="21" fillId="0" borderId="10" xfId="50" applyFont="1" applyBorder="1" applyAlignment="1">
      <alignment horizontal="justify" vertical="center"/>
    </xf>
    <xf numFmtId="181" fontId="20" fillId="0" borderId="10" xfId="57" applyFont="1" applyBorder="1" applyAlignment="1">
      <alignment horizontal="justify" vertical="center" wrapText="1"/>
    </xf>
    <xf numFmtId="181" fontId="20" fillId="0" borderId="10" xfId="57" applyFont="1" applyBorder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81" fontId="20" fillId="0" borderId="0" xfId="50" applyFont="1" applyAlignment="1">
      <alignment vertical="center"/>
    </xf>
    <xf numFmtId="181" fontId="20" fillId="0" borderId="0" xfId="50" applyFont="1" applyAlignment="1">
      <alignment horizontal="justify" vertical="center"/>
    </xf>
    <xf numFmtId="181" fontId="21" fillId="0" borderId="0" xfId="50" applyFont="1" applyAlignment="1">
      <alignment vertical="center"/>
    </xf>
    <xf numFmtId="0" fontId="20" fillId="0" borderId="0" xfId="0" applyFont="1" applyAlignment="1">
      <alignment horizontal="justify" vertical="center"/>
    </xf>
    <xf numFmtId="181" fontId="20" fillId="0" borderId="11" xfId="57" applyFont="1" applyBorder="1" applyAlignment="1">
      <alignment horizontal="justify" vertical="center" wrapText="1"/>
    </xf>
    <xf numFmtId="181" fontId="21" fillId="0" borderId="11" xfId="50" applyFont="1" applyBorder="1" applyAlignment="1">
      <alignment horizontal="center" vertical="center" wrapText="1"/>
    </xf>
    <xf numFmtId="181" fontId="21" fillId="0" borderId="11" xfId="50" applyFont="1" applyBorder="1" applyAlignment="1">
      <alignment horizontal="center" vertical="center"/>
    </xf>
    <xf numFmtId="181" fontId="21" fillId="0" borderId="12" xfId="50" applyFont="1" applyBorder="1" applyAlignment="1">
      <alignment horizontal="center" vertical="center"/>
    </xf>
    <xf numFmtId="181" fontId="21" fillId="0" borderId="10" xfId="50" applyFont="1" applyBorder="1" applyAlignment="1">
      <alignment horizontal="center" vertical="center" wrapText="1"/>
    </xf>
    <xf numFmtId="181" fontId="21" fillId="0" borderId="10" xfId="50" applyFont="1" applyBorder="1" applyAlignment="1">
      <alignment vertical="center" wrapText="1"/>
    </xf>
    <xf numFmtId="181" fontId="21" fillId="0" borderId="11" xfId="50" applyFont="1" applyBorder="1" applyAlignment="1">
      <alignment horizontal="justify" vertical="center"/>
    </xf>
    <xf numFmtId="181" fontId="21" fillId="0" borderId="11" xfId="50" applyFont="1" applyBorder="1" applyAlignment="1">
      <alignment horizontal="justify" vertical="center" wrapText="1"/>
    </xf>
    <xf numFmtId="181" fontId="21" fillId="0" borderId="13" xfId="5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justify" vertical="center"/>
    </xf>
    <xf numFmtId="181" fontId="21" fillId="0" borderId="10" xfId="50" applyFont="1" applyBorder="1" applyAlignment="1">
      <alignment vertical="center"/>
    </xf>
    <xf numFmtId="181" fontId="21" fillId="24" borderId="12" xfId="50" applyFont="1" applyFill="1" applyBorder="1" applyAlignment="1">
      <alignment horizontal="center" vertical="center" wrapText="1"/>
    </xf>
    <xf numFmtId="181" fontId="21" fillId="24" borderId="12" xfId="50" applyFont="1" applyFill="1" applyBorder="1" applyAlignment="1">
      <alignment horizontal="center" vertical="center"/>
    </xf>
    <xf numFmtId="181" fontId="21" fillId="24" borderId="15" xfId="50" applyFont="1" applyFill="1" applyBorder="1" applyAlignment="1">
      <alignment horizontal="center" vertical="center"/>
    </xf>
    <xf numFmtId="181" fontId="21" fillId="24" borderId="11" xfId="5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4" fillId="25" borderId="10" xfId="0" applyFont="1" applyFill="1" applyBorder="1" applyAlignment="1">
      <alignment vertical="center"/>
    </xf>
    <xf numFmtId="0" fontId="0" fillId="25" borderId="0" xfId="0" applyFont="1" applyFill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4" fillId="25" borderId="10" xfId="0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horizontal="center" vertical="center" textRotation="91" wrapText="1"/>
    </xf>
    <xf numFmtId="0" fontId="0" fillId="0" borderId="0" xfId="0" applyFont="1" applyAlignment="1">
      <alignment horizontal="left" vertical="center" wrapText="1"/>
    </xf>
    <xf numFmtId="14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67" applyFont="1" applyAlignment="1">
      <alignment horizontal="center" vertical="center" wrapText="1"/>
      <protection/>
    </xf>
    <xf numFmtId="0" fontId="20" fillId="0" borderId="0" xfId="0" applyFont="1" applyAlignment="1">
      <alignment horizontal="justify" vertical="center" wrapText="1"/>
    </xf>
    <xf numFmtId="9" fontId="20" fillId="0" borderId="0" xfId="72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181" fontId="20" fillId="0" borderId="0" xfId="57" applyFont="1" applyAlignment="1">
      <alignment horizontal="justify" vertical="center"/>
    </xf>
    <xf numFmtId="181" fontId="21" fillId="0" borderId="0" xfId="50" applyFont="1" applyAlignment="1">
      <alignment horizontal="center" vertical="center" wrapText="1"/>
    </xf>
    <xf numFmtId="181" fontId="21" fillId="0" borderId="0" xfId="50" applyFont="1" applyAlignment="1">
      <alignment horizontal="center" vertical="center"/>
    </xf>
    <xf numFmtId="181" fontId="21" fillId="0" borderId="0" xfId="50" applyFont="1" applyAlignment="1">
      <alignment vertical="center" wrapText="1"/>
    </xf>
    <xf numFmtId="181" fontId="21" fillId="0" borderId="0" xfId="50" applyFont="1" applyAlignment="1">
      <alignment horizontal="justify" vertical="center" wrapText="1"/>
    </xf>
    <xf numFmtId="181" fontId="20" fillId="0" borderId="0" xfId="50" applyFont="1" applyAlignment="1">
      <alignment horizontal="justify" vertical="center" wrapText="1"/>
    </xf>
    <xf numFmtId="3" fontId="20" fillId="0" borderId="0" xfId="0" applyNumberFormat="1" applyFont="1" applyAlignment="1">
      <alignment horizontal="justify" vertical="center"/>
    </xf>
    <xf numFmtId="0" fontId="24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24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43" fontId="21" fillId="0" borderId="0" xfId="0" applyNumberFormat="1" applyFont="1" applyAlignment="1">
      <alignment vertical="center"/>
    </xf>
    <xf numFmtId="181" fontId="21" fillId="24" borderId="17" xfId="50" applyFont="1" applyFill="1" applyBorder="1" applyAlignment="1">
      <alignment horizontal="center" vertical="center" wrapText="1"/>
    </xf>
    <xf numFmtId="181" fontId="21" fillId="24" borderId="12" xfId="50" applyFont="1" applyFill="1" applyBorder="1" applyAlignment="1">
      <alignment horizontal="center" vertical="center" wrapText="1"/>
    </xf>
    <xf numFmtId="181" fontId="21" fillId="24" borderId="12" xfId="50" applyFont="1" applyFill="1" applyBorder="1" applyAlignment="1">
      <alignment horizontal="center" vertical="center"/>
    </xf>
    <xf numFmtId="181" fontId="21" fillId="24" borderId="15" xfId="50" applyFont="1" applyFill="1" applyBorder="1" applyAlignment="1">
      <alignment horizontal="center" vertical="center"/>
    </xf>
    <xf numFmtId="181" fontId="21" fillId="24" borderId="11" xfId="5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25" borderId="10" xfId="0" applyFont="1" applyFill="1" applyBorder="1" applyAlignment="1">
      <alignment horizontal="left" vertical="center"/>
    </xf>
    <xf numFmtId="0" fontId="24" fillId="25" borderId="10" xfId="0" applyFont="1" applyFill="1" applyBorder="1" applyAlignment="1" applyProtection="1">
      <alignment horizontal="left" vertical="center"/>
      <protection locked="0"/>
    </xf>
    <xf numFmtId="0" fontId="24" fillId="25" borderId="12" xfId="0" applyFont="1" applyFill="1" applyBorder="1" applyAlignment="1">
      <alignment horizontal="left" vertical="center"/>
    </xf>
    <xf numFmtId="0" fontId="24" fillId="25" borderId="12" xfId="0" applyFont="1" applyFill="1" applyBorder="1" applyAlignment="1" applyProtection="1">
      <alignment vertical="center"/>
      <protection locked="0"/>
    </xf>
    <xf numFmtId="0" fontId="0" fillId="25" borderId="16" xfId="0" applyFont="1" applyFill="1" applyBorder="1" applyAlignment="1">
      <alignment horizontal="left" vertical="center"/>
    </xf>
    <xf numFmtId="0" fontId="0" fillId="25" borderId="17" xfId="0" applyFont="1" applyFill="1" applyBorder="1" applyAlignment="1">
      <alignment horizontal="left" vertical="center"/>
    </xf>
    <xf numFmtId="0" fontId="0" fillId="25" borderId="18" xfId="0" applyFont="1" applyFill="1" applyBorder="1" applyAlignment="1">
      <alignment horizontal="left" vertical="center"/>
    </xf>
    <xf numFmtId="0" fontId="20" fillId="25" borderId="16" xfId="0" applyFont="1" applyFill="1" applyBorder="1" applyAlignment="1">
      <alignment horizontal="left" vertical="center"/>
    </xf>
    <xf numFmtId="0" fontId="20" fillId="25" borderId="17" xfId="0" applyFont="1" applyFill="1" applyBorder="1" applyAlignment="1">
      <alignment horizontal="left" vertical="center"/>
    </xf>
    <xf numFmtId="0" fontId="20" fillId="25" borderId="18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justify" vertical="center"/>
    </xf>
    <xf numFmtId="0" fontId="20" fillId="0" borderId="10" xfId="0" applyFont="1" applyBorder="1" applyAlignment="1">
      <alignment horizontal="justify" vertical="center"/>
    </xf>
    <xf numFmtId="181" fontId="20" fillId="0" borderId="10" xfId="50" applyFont="1" applyBorder="1" applyAlignment="1">
      <alignment vertical="center"/>
    </xf>
    <xf numFmtId="181" fontId="20" fillId="0" borderId="11" xfId="50" applyFont="1" applyBorder="1" applyAlignment="1">
      <alignment horizontal="center" vertical="center" wrapText="1"/>
    </xf>
    <xf numFmtId="181" fontId="20" fillId="0" borderId="11" xfId="50" applyFont="1" applyBorder="1" applyAlignment="1">
      <alignment horizontal="center" vertical="center"/>
    </xf>
    <xf numFmtId="181" fontId="20" fillId="0" borderId="12" xfId="50" applyFont="1" applyBorder="1" applyAlignment="1">
      <alignment horizontal="center" vertical="center"/>
    </xf>
    <xf numFmtId="181" fontId="20" fillId="0" borderId="10" xfId="50" applyFont="1" applyBorder="1" applyAlignment="1">
      <alignment horizontal="center" vertical="center" wrapText="1"/>
    </xf>
    <xf numFmtId="181" fontId="20" fillId="0" borderId="10" xfId="50" applyFont="1" applyBorder="1" applyAlignment="1">
      <alignment vertical="center" wrapText="1"/>
    </xf>
    <xf numFmtId="181" fontId="20" fillId="0" borderId="10" xfId="50" applyFont="1" applyBorder="1" applyAlignment="1">
      <alignment horizontal="justify" vertical="center"/>
    </xf>
    <xf numFmtId="181" fontId="20" fillId="0" borderId="11" xfId="50" applyFont="1" applyBorder="1" applyAlignment="1">
      <alignment horizontal="justify" vertical="center"/>
    </xf>
    <xf numFmtId="181" fontId="20" fillId="0" borderId="13" xfId="50" applyFont="1" applyBorder="1" applyAlignment="1">
      <alignment horizontal="center" vertical="center" wrapText="1"/>
    </xf>
    <xf numFmtId="181" fontId="21" fillId="26" borderId="12" xfId="50" applyFont="1" applyFill="1" applyBorder="1" applyAlignment="1">
      <alignment horizontal="center" vertical="center" wrapText="1"/>
    </xf>
    <xf numFmtId="181" fontId="20" fillId="26" borderId="12" xfId="50" applyFont="1" applyFill="1" applyBorder="1" applyAlignment="1">
      <alignment horizontal="center" vertical="center"/>
    </xf>
    <xf numFmtId="181" fontId="21" fillId="26" borderId="12" xfId="50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vertical="center"/>
    </xf>
    <xf numFmtId="0" fontId="0" fillId="0" borderId="11" xfId="0" applyBorder="1" applyAlignment="1">
      <alignment/>
    </xf>
    <xf numFmtId="3" fontId="0" fillId="0" borderId="10" xfId="0" applyNumberFormat="1" applyFont="1" applyBorder="1" applyAlignment="1">
      <alignment horizontal="left" vertical="center" wrapText="1"/>
    </xf>
    <xf numFmtId="171" fontId="21" fillId="0" borderId="0" xfId="0" applyNumberFormat="1" applyFont="1" applyAlignment="1">
      <alignment vertical="center"/>
    </xf>
    <xf numFmtId="0" fontId="0" fillId="25" borderId="16" xfId="0" applyFont="1" applyFill="1" applyBorder="1" applyAlignment="1">
      <alignment horizontal="left" vertical="center" wrapText="1"/>
    </xf>
    <xf numFmtId="0" fontId="0" fillId="25" borderId="17" xfId="0" applyFont="1" applyFill="1" applyBorder="1" applyAlignment="1">
      <alignment horizontal="left" vertical="center" wrapText="1"/>
    </xf>
    <xf numFmtId="0" fontId="30" fillId="25" borderId="16" xfId="0" applyFont="1" applyFill="1" applyBorder="1" applyAlignment="1">
      <alignment horizontal="left" vertical="center" wrapText="1"/>
    </xf>
    <xf numFmtId="0" fontId="31" fillId="25" borderId="17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horizontal="left" vertical="center"/>
    </xf>
    <xf numFmtId="0" fontId="0" fillId="25" borderId="17" xfId="0" applyFont="1" applyFill="1" applyBorder="1" applyAlignment="1">
      <alignment horizontal="left" vertical="center"/>
    </xf>
    <xf numFmtId="0" fontId="0" fillId="25" borderId="18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9" fontId="0" fillId="25" borderId="16" xfId="0" applyNumberFormat="1" applyFont="1" applyFill="1" applyBorder="1" applyAlignment="1">
      <alignment horizontal="left" vertical="center"/>
    </xf>
    <xf numFmtId="0" fontId="24" fillId="25" borderId="12" xfId="0" applyFont="1" applyFill="1" applyBorder="1" applyAlignment="1">
      <alignment horizontal="left" vertical="center"/>
    </xf>
    <xf numFmtId="0" fontId="24" fillId="25" borderId="15" xfId="0" applyFont="1" applyFill="1" applyBorder="1" applyAlignment="1">
      <alignment horizontal="left" vertical="center"/>
    </xf>
    <xf numFmtId="0" fontId="24" fillId="25" borderId="11" xfId="0" applyFont="1" applyFill="1" applyBorder="1" applyAlignment="1">
      <alignment horizontal="left" vertical="center"/>
    </xf>
    <xf numFmtId="3" fontId="32" fillId="25" borderId="16" xfId="0" applyNumberFormat="1" applyFont="1" applyFill="1" applyBorder="1" applyAlignment="1">
      <alignment horizontal="left" vertical="center"/>
    </xf>
    <xf numFmtId="0" fontId="32" fillId="25" borderId="17" xfId="0" applyFont="1" applyFill="1" applyBorder="1" applyAlignment="1">
      <alignment horizontal="left" vertical="center"/>
    </xf>
    <xf numFmtId="0" fontId="32" fillId="25" borderId="18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 textRotation="91" wrapText="1"/>
    </xf>
    <xf numFmtId="0" fontId="21" fillId="24" borderId="15" xfId="0" applyFont="1" applyFill="1" applyBorder="1" applyAlignment="1">
      <alignment horizontal="left" vertical="center" textRotation="91" wrapText="1"/>
    </xf>
    <xf numFmtId="0" fontId="21" fillId="24" borderId="11" xfId="0" applyFont="1" applyFill="1" applyBorder="1" applyAlignment="1">
      <alignment horizontal="left" vertical="center" textRotation="91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181" fontId="21" fillId="24" borderId="16" xfId="50" applyFont="1" applyFill="1" applyBorder="1" applyAlignment="1">
      <alignment horizontal="center" vertical="center" wrapText="1"/>
    </xf>
    <xf numFmtId="181" fontId="21" fillId="24" borderId="17" xfId="50" applyFont="1" applyFill="1" applyBorder="1" applyAlignment="1">
      <alignment horizontal="center" vertical="center" wrapText="1"/>
    </xf>
    <xf numFmtId="181" fontId="21" fillId="24" borderId="18" xfId="50" applyFont="1" applyFill="1" applyBorder="1" applyAlignment="1">
      <alignment horizontal="center" vertical="center" wrapText="1"/>
    </xf>
    <xf numFmtId="181" fontId="21" fillId="24" borderId="12" xfId="50" applyFont="1" applyFill="1" applyBorder="1" applyAlignment="1">
      <alignment horizontal="center" vertical="center" wrapText="1"/>
    </xf>
    <xf numFmtId="181" fontId="21" fillId="24" borderId="15" xfId="50" applyFont="1" applyFill="1" applyBorder="1" applyAlignment="1">
      <alignment horizontal="center" vertical="center" wrapText="1"/>
    </xf>
    <xf numFmtId="181" fontId="21" fillId="24" borderId="11" xfId="50" applyFont="1" applyFill="1" applyBorder="1" applyAlignment="1">
      <alignment horizontal="center" vertical="center" wrapText="1"/>
    </xf>
    <xf numFmtId="181" fontId="21" fillId="24" borderId="12" xfId="50" applyFont="1" applyFill="1" applyBorder="1" applyAlignment="1">
      <alignment horizontal="center" vertical="center"/>
    </xf>
    <xf numFmtId="181" fontId="21" fillId="24" borderId="15" xfId="50" applyFont="1" applyFill="1" applyBorder="1" applyAlignment="1">
      <alignment horizontal="center" vertical="center"/>
    </xf>
    <xf numFmtId="181" fontId="21" fillId="24" borderId="11" xfId="50" applyFont="1" applyFill="1" applyBorder="1" applyAlignment="1">
      <alignment horizontal="center" vertical="center"/>
    </xf>
    <xf numFmtId="181" fontId="21" fillId="24" borderId="12" xfId="50" applyFont="1" applyFill="1" applyBorder="1" applyAlignment="1">
      <alignment horizontal="justify" vertical="center" wrapText="1"/>
    </xf>
    <xf numFmtId="181" fontId="21" fillId="24" borderId="15" xfId="50" applyFont="1" applyFill="1" applyBorder="1" applyAlignment="1">
      <alignment horizontal="justify" vertical="center" wrapText="1"/>
    </xf>
    <xf numFmtId="181" fontId="21" fillId="24" borderId="11" xfId="50" applyFont="1" applyFill="1" applyBorder="1" applyAlignment="1">
      <alignment horizontal="justify" vertical="center" wrapText="1"/>
    </xf>
    <xf numFmtId="181" fontId="21" fillId="24" borderId="16" xfId="50" applyFont="1" applyFill="1" applyBorder="1" applyAlignment="1">
      <alignment horizontal="justify" vertical="center" wrapText="1"/>
    </xf>
    <xf numFmtId="181" fontId="21" fillId="24" borderId="17" xfId="50" applyFont="1" applyFill="1" applyBorder="1" applyAlignment="1">
      <alignment horizontal="justify" vertical="center" wrapText="1"/>
    </xf>
    <xf numFmtId="181" fontId="21" fillId="24" borderId="18" xfId="50" applyFont="1" applyFill="1" applyBorder="1" applyAlignment="1">
      <alignment horizontal="justify" vertical="center" wrapText="1"/>
    </xf>
    <xf numFmtId="181" fontId="21" fillId="24" borderId="12" xfId="50" applyFont="1" applyFill="1" applyBorder="1" applyAlignment="1">
      <alignment horizontal="justify" vertical="center"/>
    </xf>
    <xf numFmtId="181" fontId="21" fillId="24" borderId="15" xfId="50" applyFont="1" applyFill="1" applyBorder="1" applyAlignment="1">
      <alignment horizontal="justify" vertical="center"/>
    </xf>
    <xf numFmtId="181" fontId="21" fillId="24" borderId="11" xfId="50" applyFont="1" applyFill="1" applyBorder="1" applyAlignment="1">
      <alignment horizontal="justify" vertical="center"/>
    </xf>
    <xf numFmtId="0" fontId="21" fillId="24" borderId="12" xfId="0" applyFont="1" applyFill="1" applyBorder="1" applyAlignment="1">
      <alignment horizontal="justify" vertical="center"/>
    </xf>
    <xf numFmtId="0" fontId="21" fillId="24" borderId="15" xfId="0" applyFont="1" applyFill="1" applyBorder="1" applyAlignment="1">
      <alignment horizontal="justify" vertical="center"/>
    </xf>
    <xf numFmtId="0" fontId="21" fillId="24" borderId="11" xfId="0" applyFont="1" applyFill="1" applyBorder="1" applyAlignment="1">
      <alignment horizontal="justify" vertical="center"/>
    </xf>
    <xf numFmtId="0" fontId="21" fillId="0" borderId="12" xfId="0" applyFont="1" applyBorder="1" applyAlignment="1">
      <alignment horizontal="center" vertical="center" textRotation="91" wrapText="1"/>
    </xf>
    <xf numFmtId="0" fontId="21" fillId="0" borderId="15" xfId="0" applyFont="1" applyBorder="1" applyAlignment="1">
      <alignment horizontal="center" vertical="center" textRotation="91" wrapText="1"/>
    </xf>
    <xf numFmtId="0" fontId="21" fillId="0" borderId="11" xfId="0" applyFont="1" applyBorder="1" applyAlignment="1">
      <alignment horizontal="center" vertical="center" textRotation="91" wrapText="1"/>
    </xf>
    <xf numFmtId="0" fontId="20" fillId="0" borderId="10" xfId="0" applyFont="1" applyBorder="1" applyAlignment="1">
      <alignment horizontal="left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9" fontId="2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83" fontId="20" fillId="0" borderId="10" xfId="0" applyNumberFormat="1" applyFont="1" applyBorder="1" applyAlignment="1">
      <alignment horizontal="center" vertical="center"/>
    </xf>
    <xf numFmtId="0" fontId="20" fillId="0" borderId="10" xfId="67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justify" vertical="center" wrapText="1"/>
    </xf>
    <xf numFmtId="9" fontId="20" fillId="0" borderId="10" xfId="72" applyFont="1" applyBorder="1" applyAlignment="1">
      <alignment horizontal="center" vertical="center"/>
    </xf>
    <xf numFmtId="0" fontId="20" fillId="0" borderId="10" xfId="0" applyFont="1" applyBorder="1" applyAlignment="1">
      <alignment horizontal="justify" vertical="center"/>
    </xf>
    <xf numFmtId="0" fontId="25" fillId="25" borderId="16" xfId="0" applyFont="1" applyFill="1" applyBorder="1" applyAlignment="1">
      <alignment horizontal="left" vertical="center"/>
    </xf>
    <xf numFmtId="0" fontId="25" fillId="25" borderId="17" xfId="0" applyFont="1" applyFill="1" applyBorder="1" applyAlignment="1">
      <alignment horizontal="left" vertical="center"/>
    </xf>
    <xf numFmtId="0" fontId="25" fillId="25" borderId="18" xfId="0" applyFont="1" applyFill="1" applyBorder="1" applyAlignment="1">
      <alignment horizontal="left" vertical="center"/>
    </xf>
    <xf numFmtId="0" fontId="24" fillId="25" borderId="12" xfId="0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textRotation="91" wrapText="1"/>
    </xf>
    <xf numFmtId="0" fontId="0" fillId="0" borderId="1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justify" vertical="center" wrapText="1"/>
    </xf>
    <xf numFmtId="14" fontId="20" fillId="0" borderId="12" xfId="0" applyNumberFormat="1" applyFont="1" applyBorder="1" applyAlignment="1">
      <alignment horizontal="center" vertical="center" wrapText="1"/>
    </xf>
    <xf numFmtId="9" fontId="20" fillId="0" borderId="12" xfId="72" applyFont="1" applyBorder="1" applyAlignment="1">
      <alignment horizontal="center" vertical="center"/>
    </xf>
    <xf numFmtId="9" fontId="20" fillId="0" borderId="15" xfId="72" applyFont="1" applyBorder="1" applyAlignment="1">
      <alignment horizontal="center" vertical="center"/>
    </xf>
    <xf numFmtId="9" fontId="20" fillId="0" borderId="11" xfId="72" applyFont="1" applyBorder="1" applyAlignment="1">
      <alignment horizontal="center" vertical="center"/>
    </xf>
    <xf numFmtId="0" fontId="20" fillId="0" borderId="12" xfId="0" applyFont="1" applyBorder="1" applyAlignment="1">
      <alignment horizontal="justify" vertical="center"/>
    </xf>
    <xf numFmtId="0" fontId="20" fillId="0" borderId="15" xfId="0" applyFont="1" applyBorder="1" applyAlignment="1">
      <alignment horizontal="justify" vertical="center"/>
    </xf>
    <xf numFmtId="0" fontId="20" fillId="0" borderId="11" xfId="0" applyFont="1" applyBorder="1" applyAlignment="1">
      <alignment horizontal="justify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0" fontId="20" fillId="0" borderId="10" xfId="0" applyNumberFormat="1" applyFont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25" borderId="13" xfId="0" applyFont="1" applyFill="1" applyBorder="1" applyAlignment="1">
      <alignment horizontal="left" vertical="center" wrapText="1"/>
    </xf>
    <xf numFmtId="0" fontId="0" fillId="25" borderId="21" xfId="0" applyFont="1" applyFill="1" applyBorder="1" applyAlignment="1">
      <alignment horizontal="left" vertical="center" wrapText="1"/>
    </xf>
    <xf numFmtId="0" fontId="0" fillId="25" borderId="22" xfId="0" applyFont="1" applyFill="1" applyBorder="1" applyAlignment="1">
      <alignment horizontal="left" vertical="center" wrapText="1"/>
    </xf>
    <xf numFmtId="0" fontId="0" fillId="25" borderId="18" xfId="0" applyFont="1" applyFill="1" applyBorder="1" applyAlignment="1">
      <alignment horizontal="left" vertical="center"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[0] 2" xfId="52"/>
    <cellStyle name="Millares 11" xfId="53"/>
    <cellStyle name="Millares 13" xfId="54"/>
    <cellStyle name="Millares 19" xfId="55"/>
    <cellStyle name="Millares 2" xfId="56"/>
    <cellStyle name="Millares 3" xfId="57"/>
    <cellStyle name="Millares 3 2" xfId="58"/>
    <cellStyle name="Millares 5" xfId="59"/>
    <cellStyle name="Millares 5 2" xfId="60"/>
    <cellStyle name="Millares 7" xfId="61"/>
    <cellStyle name="Currency" xfId="62"/>
    <cellStyle name="Currency [0]" xfId="63"/>
    <cellStyle name="Moneda 2" xfId="64"/>
    <cellStyle name="Neutral" xfId="65"/>
    <cellStyle name="Normal 2" xfId="66"/>
    <cellStyle name="Normal 2 2" xfId="67"/>
    <cellStyle name="Normal 3" xfId="68"/>
    <cellStyle name="Normal 4" xfId="69"/>
    <cellStyle name="Normal 5" xfId="70"/>
    <cellStyle name="Notas" xfId="71"/>
    <cellStyle name="Percent" xfId="72"/>
    <cellStyle name="Porcentaje 2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1114425</xdr:colOff>
      <xdr:row>0</xdr:row>
      <xdr:rowOff>152400</xdr:rowOff>
    </xdr:from>
    <xdr:to>
      <xdr:col>1</xdr:col>
      <xdr:colOff>419100</xdr:colOff>
      <xdr:row>2</xdr:row>
      <xdr:rowOff>257175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52400"/>
          <a:ext cx="723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1114425</xdr:colOff>
      <xdr:row>0</xdr:row>
      <xdr:rowOff>152400</xdr:rowOff>
    </xdr:from>
    <xdr:to>
      <xdr:col>1</xdr:col>
      <xdr:colOff>419100</xdr:colOff>
      <xdr:row>2</xdr:row>
      <xdr:rowOff>257175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52400"/>
          <a:ext cx="723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W73"/>
  <sheetViews>
    <sheetView tabSelected="1" zoomScale="80" zoomScaleNormal="80" zoomScalePageLayoutView="0" workbookViewId="0" topLeftCell="A1">
      <selection activeCell="D13" sqref="D13"/>
    </sheetView>
  </sheetViews>
  <sheetFormatPr defaultColWidth="21.28125" defaultRowHeight="12.75"/>
  <cols>
    <col min="1" max="1" width="21.28125" style="29" customWidth="1"/>
    <col min="2" max="2" width="31.8515625" style="15" customWidth="1"/>
    <col min="3" max="4" width="21.28125" style="15" customWidth="1"/>
    <col min="5" max="6" width="21.28125" style="14" customWidth="1"/>
    <col min="7" max="18" width="21.28125" style="15" customWidth="1"/>
    <col min="19" max="20" width="21.28125" style="14" customWidth="1"/>
    <col min="21" max="21" width="21.28125" style="15" customWidth="1"/>
    <col min="22" max="23" width="21.28125" style="14" customWidth="1"/>
    <col min="24" max="122" width="21.28125" style="16" customWidth="1"/>
    <col min="123" max="123" width="21.28125" style="9" customWidth="1"/>
    <col min="124" max="124" width="21.28125" style="17" customWidth="1"/>
    <col min="125" max="125" width="21.28125" style="19" customWidth="1"/>
    <col min="126" max="16384" width="21.28125" style="15" customWidth="1"/>
  </cols>
  <sheetData>
    <row r="1" spans="1:107" ht="22.5" customHeight="1">
      <c r="A1" s="110" t="s">
        <v>90</v>
      </c>
      <c r="B1" s="110"/>
      <c r="C1" s="31"/>
      <c r="D1" s="31"/>
      <c r="E1" s="112" t="s">
        <v>91</v>
      </c>
      <c r="F1" s="113"/>
      <c r="G1" s="113"/>
      <c r="H1" s="113"/>
      <c r="I1" s="113"/>
      <c r="J1" s="113"/>
      <c r="K1" s="113"/>
      <c r="L1" s="113"/>
      <c r="M1" s="113"/>
      <c r="N1" s="114"/>
      <c r="O1" s="118" t="s">
        <v>120</v>
      </c>
      <c r="P1" s="118"/>
      <c r="Q1" s="118"/>
      <c r="R1" s="118"/>
      <c r="S1" s="118"/>
      <c r="AQ1" s="17"/>
      <c r="DC1" s="18"/>
    </row>
    <row r="2" spans="1:107" ht="35.25" customHeight="1">
      <c r="A2" s="110"/>
      <c r="B2" s="110"/>
      <c r="C2" s="32"/>
      <c r="D2" s="32"/>
      <c r="E2" s="115"/>
      <c r="F2" s="116"/>
      <c r="G2" s="116"/>
      <c r="H2" s="116"/>
      <c r="I2" s="116"/>
      <c r="J2" s="116"/>
      <c r="K2" s="116"/>
      <c r="L2" s="116"/>
      <c r="M2" s="116"/>
      <c r="N2" s="117"/>
      <c r="O2" s="118" t="s">
        <v>121</v>
      </c>
      <c r="P2" s="118"/>
      <c r="Q2" s="118"/>
      <c r="R2" s="118"/>
      <c r="S2" s="118"/>
      <c r="AQ2" s="17"/>
      <c r="DC2" s="18"/>
    </row>
    <row r="3" spans="1:107" ht="45.75" customHeight="1">
      <c r="A3" s="110"/>
      <c r="B3" s="111"/>
      <c r="C3" s="31"/>
      <c r="D3" s="31"/>
      <c r="E3" s="119" t="s">
        <v>212</v>
      </c>
      <c r="F3" s="120"/>
      <c r="G3" s="120"/>
      <c r="H3" s="120"/>
      <c r="I3" s="120"/>
      <c r="J3" s="120"/>
      <c r="K3" s="120"/>
      <c r="L3" s="120"/>
      <c r="M3" s="120"/>
      <c r="N3" s="121"/>
      <c r="O3" s="122" t="s">
        <v>122</v>
      </c>
      <c r="P3" s="122"/>
      <c r="Q3" s="122"/>
      <c r="R3" s="122"/>
      <c r="S3" s="122"/>
      <c r="AQ3" s="17"/>
      <c r="DC3" s="18"/>
    </row>
    <row r="4" spans="1:89" s="41" customFormat="1" ht="31.5" customHeight="1">
      <c r="A4" s="75" t="s">
        <v>47</v>
      </c>
      <c r="B4" s="103" t="s">
        <v>131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</row>
    <row r="5" spans="1:89" s="41" customFormat="1" ht="31.5" customHeight="1">
      <c r="A5" s="76" t="s">
        <v>34</v>
      </c>
      <c r="B5" s="105" t="s">
        <v>132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</row>
    <row r="6" spans="1:89" s="41" customFormat="1" ht="31.5" customHeight="1">
      <c r="A6" s="40" t="s">
        <v>11</v>
      </c>
      <c r="B6" s="107" t="s">
        <v>133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</row>
    <row r="7" spans="1:89" s="41" customFormat="1" ht="31.5" customHeight="1">
      <c r="A7" s="40" t="s">
        <v>12</v>
      </c>
      <c r="B7" s="107" t="s">
        <v>134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9"/>
    </row>
    <row r="8" spans="1:89" s="41" customFormat="1" ht="31.5" customHeight="1">
      <c r="A8" s="77" t="s">
        <v>13</v>
      </c>
      <c r="B8" s="123" t="s">
        <v>135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9"/>
    </row>
    <row r="9" spans="1:89" s="41" customFormat="1" ht="31.5" customHeight="1">
      <c r="A9" s="40" t="s">
        <v>14</v>
      </c>
      <c r="B9" s="107" t="s">
        <v>136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9"/>
    </row>
    <row r="10" spans="1:89" s="41" customFormat="1" ht="25.5" customHeight="1">
      <c r="A10" s="124" t="s">
        <v>15</v>
      </c>
      <c r="B10" s="79" t="s">
        <v>138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1"/>
    </row>
    <row r="11" spans="1:89" s="41" customFormat="1" ht="27.75" customHeight="1">
      <c r="A11" s="125"/>
      <c r="B11" s="82" t="s">
        <v>139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4"/>
    </row>
    <row r="12" spans="1:89" s="41" customFormat="1" ht="24.75" customHeight="1">
      <c r="A12" s="125"/>
      <c r="B12" s="82" t="s">
        <v>140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4"/>
    </row>
    <row r="13" spans="1:89" s="41" customFormat="1" ht="25.5" customHeight="1">
      <c r="A13" s="125"/>
      <c r="B13" s="82" t="s">
        <v>141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4"/>
    </row>
    <row r="14" spans="1:89" s="41" customFormat="1" ht="23.25" customHeight="1">
      <c r="A14" s="125"/>
      <c r="B14" s="82" t="s">
        <v>142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4"/>
    </row>
    <row r="15" spans="1:89" s="41" customFormat="1" ht="24.75" customHeight="1">
      <c r="A15" s="125"/>
      <c r="B15" s="82" t="s">
        <v>143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4"/>
    </row>
    <row r="16" spans="1:89" s="41" customFormat="1" ht="24.75" customHeight="1">
      <c r="A16" s="126"/>
      <c r="B16" s="127" t="s">
        <v>144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9"/>
    </row>
    <row r="17" spans="1:89" s="41" customFormat="1" ht="31.5" customHeight="1">
      <c r="A17" s="78" t="s">
        <v>35</v>
      </c>
      <c r="B17" s="107" t="s">
        <v>137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9"/>
    </row>
    <row r="18" spans="1:127" s="3" customFormat="1" ht="23.25" customHeight="1">
      <c r="A18" s="130" t="s">
        <v>28</v>
      </c>
      <c r="B18" s="133" t="s">
        <v>29</v>
      </c>
      <c r="C18" s="133" t="s">
        <v>123</v>
      </c>
      <c r="D18" s="133" t="s">
        <v>124</v>
      </c>
      <c r="E18" s="136" t="s">
        <v>0</v>
      </c>
      <c r="F18" s="136" t="s">
        <v>30</v>
      </c>
      <c r="G18" s="139" t="s">
        <v>31</v>
      </c>
      <c r="H18" s="140"/>
      <c r="I18" s="141"/>
      <c r="J18" s="133" t="s">
        <v>33</v>
      </c>
      <c r="K18" s="133" t="s">
        <v>125</v>
      </c>
      <c r="L18" s="133" t="s">
        <v>126</v>
      </c>
      <c r="M18" s="133" t="s">
        <v>0</v>
      </c>
      <c r="N18" s="136" t="s">
        <v>30</v>
      </c>
      <c r="O18" s="139" t="s">
        <v>31</v>
      </c>
      <c r="P18" s="140"/>
      <c r="Q18" s="141"/>
      <c r="R18" s="133" t="s">
        <v>48</v>
      </c>
      <c r="S18" s="133" t="s">
        <v>0</v>
      </c>
      <c r="T18" s="136" t="s">
        <v>30</v>
      </c>
      <c r="U18" s="139" t="s">
        <v>31</v>
      </c>
      <c r="V18" s="140"/>
      <c r="W18" s="141"/>
      <c r="X18" s="142" t="s">
        <v>10</v>
      </c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4"/>
      <c r="AJ18" s="145" t="s">
        <v>49</v>
      </c>
      <c r="AK18" s="148" t="s">
        <v>36</v>
      </c>
      <c r="AL18" s="71" t="s">
        <v>96</v>
      </c>
      <c r="AM18" s="145" t="s">
        <v>50</v>
      </c>
      <c r="AN18" s="145" t="s">
        <v>92</v>
      </c>
      <c r="AO18" s="142" t="s">
        <v>38</v>
      </c>
      <c r="AP18" s="143"/>
      <c r="AQ18" s="143"/>
      <c r="AR18" s="143"/>
      <c r="AS18" s="143"/>
      <c r="AT18" s="143"/>
      <c r="AU18" s="143"/>
      <c r="AV18" s="144"/>
      <c r="AW18" s="142" t="s">
        <v>51</v>
      </c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4"/>
      <c r="CK18" s="5"/>
      <c r="CL18" s="145" t="s">
        <v>108</v>
      </c>
      <c r="CM18" s="145" t="s">
        <v>109</v>
      </c>
      <c r="CN18" s="145" t="s">
        <v>16</v>
      </c>
      <c r="CO18" s="145" t="s">
        <v>52</v>
      </c>
      <c r="CP18" s="151" t="s">
        <v>17</v>
      </c>
      <c r="CQ18" s="154" t="s">
        <v>18</v>
      </c>
      <c r="CR18" s="155"/>
      <c r="CS18" s="155"/>
      <c r="CT18" s="155"/>
      <c r="CU18" s="155"/>
      <c r="CV18" s="155"/>
      <c r="CW18" s="155"/>
      <c r="CX18" s="155"/>
      <c r="CY18" s="155"/>
      <c r="CZ18" s="156"/>
      <c r="DA18" s="151" t="s">
        <v>19</v>
      </c>
      <c r="DB18" s="145" t="s">
        <v>106</v>
      </c>
      <c r="DC18" s="145" t="s">
        <v>20</v>
      </c>
      <c r="DD18" s="70"/>
      <c r="DE18" s="145" t="s">
        <v>100</v>
      </c>
      <c r="DF18" s="145" t="s">
        <v>101</v>
      </c>
      <c r="DG18" s="145" t="s">
        <v>102</v>
      </c>
      <c r="DH18" s="145" t="s">
        <v>110</v>
      </c>
      <c r="DI18" s="145" t="s">
        <v>111</v>
      </c>
      <c r="DJ18" s="145" t="s">
        <v>112</v>
      </c>
      <c r="DK18" s="145" t="s">
        <v>113</v>
      </c>
      <c r="DL18" s="145" t="s">
        <v>114</v>
      </c>
      <c r="DM18" s="70"/>
      <c r="DN18" s="145" t="s">
        <v>115</v>
      </c>
      <c r="DO18" s="145" t="s">
        <v>116</v>
      </c>
      <c r="DP18" s="145" t="s">
        <v>117</v>
      </c>
      <c r="DQ18" s="145" t="s">
        <v>118</v>
      </c>
      <c r="DR18" s="145" t="s">
        <v>128</v>
      </c>
      <c r="DS18" s="157" t="s">
        <v>104</v>
      </c>
      <c r="DT18" s="148" t="s">
        <v>107</v>
      </c>
      <c r="DU18" s="160" t="s">
        <v>105</v>
      </c>
      <c r="DW18" s="4"/>
    </row>
    <row r="19" spans="1:127" s="3" customFormat="1" ht="23.25" customHeight="1">
      <c r="A19" s="131"/>
      <c r="B19" s="134"/>
      <c r="C19" s="134"/>
      <c r="D19" s="134"/>
      <c r="E19" s="137"/>
      <c r="F19" s="137"/>
      <c r="G19" s="136" t="s">
        <v>32</v>
      </c>
      <c r="H19" s="133" t="s">
        <v>213</v>
      </c>
      <c r="I19" s="133" t="s">
        <v>214</v>
      </c>
      <c r="J19" s="134"/>
      <c r="K19" s="134"/>
      <c r="L19" s="134"/>
      <c r="M19" s="134"/>
      <c r="N19" s="137"/>
      <c r="O19" s="136" t="s">
        <v>32</v>
      </c>
      <c r="P19" s="133" t="s">
        <v>88</v>
      </c>
      <c r="Q19" s="133" t="s">
        <v>89</v>
      </c>
      <c r="R19" s="134"/>
      <c r="S19" s="134"/>
      <c r="T19" s="137"/>
      <c r="U19" s="136" t="s">
        <v>32</v>
      </c>
      <c r="V19" s="133" t="s">
        <v>129</v>
      </c>
      <c r="W19" s="133" t="s">
        <v>130</v>
      </c>
      <c r="X19" s="145" t="s">
        <v>1</v>
      </c>
      <c r="Y19" s="145" t="s">
        <v>2</v>
      </c>
      <c r="Z19" s="145" t="s">
        <v>3</v>
      </c>
      <c r="AA19" s="145" t="s">
        <v>4</v>
      </c>
      <c r="AB19" s="145" t="s">
        <v>3</v>
      </c>
      <c r="AC19" s="145" t="s">
        <v>5</v>
      </c>
      <c r="AD19" s="145" t="s">
        <v>5</v>
      </c>
      <c r="AE19" s="145" t="s">
        <v>4</v>
      </c>
      <c r="AF19" s="145" t="s">
        <v>6</v>
      </c>
      <c r="AG19" s="145" t="s">
        <v>7</v>
      </c>
      <c r="AH19" s="145" t="s">
        <v>8</v>
      </c>
      <c r="AI19" s="145" t="s">
        <v>9</v>
      </c>
      <c r="AJ19" s="146"/>
      <c r="AK19" s="149"/>
      <c r="AL19" s="72" t="s">
        <v>97</v>
      </c>
      <c r="AM19" s="147"/>
      <c r="AN19" s="146"/>
      <c r="AO19" s="145" t="s">
        <v>53</v>
      </c>
      <c r="AP19" s="145" t="s">
        <v>93</v>
      </c>
      <c r="AQ19" s="145" t="s">
        <v>94</v>
      </c>
      <c r="AR19" s="142" t="s">
        <v>54</v>
      </c>
      <c r="AS19" s="143"/>
      <c r="AT19" s="143"/>
      <c r="AU19" s="143"/>
      <c r="AV19" s="144"/>
      <c r="AW19" s="142" t="s">
        <v>55</v>
      </c>
      <c r="AX19" s="143"/>
      <c r="AY19" s="143"/>
      <c r="AZ19" s="144"/>
      <c r="BA19" s="6"/>
      <c r="BB19" s="6"/>
      <c r="BC19" s="142" t="s">
        <v>56</v>
      </c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4"/>
      <c r="BO19" s="142" t="s">
        <v>54</v>
      </c>
      <c r="BP19" s="143"/>
      <c r="BQ19" s="143"/>
      <c r="BR19" s="144"/>
      <c r="BS19" s="142" t="s">
        <v>57</v>
      </c>
      <c r="BT19" s="143"/>
      <c r="BU19" s="143"/>
      <c r="BV19" s="144"/>
      <c r="BW19" s="142" t="s">
        <v>58</v>
      </c>
      <c r="BX19" s="143"/>
      <c r="BY19" s="143"/>
      <c r="BZ19" s="143"/>
      <c r="CA19" s="143"/>
      <c r="CB19" s="143"/>
      <c r="CC19" s="143"/>
      <c r="CD19" s="143"/>
      <c r="CE19" s="143"/>
      <c r="CF19" s="144"/>
      <c r="CG19" s="142" t="s">
        <v>103</v>
      </c>
      <c r="CH19" s="143"/>
      <c r="CI19" s="143"/>
      <c r="CJ19" s="143"/>
      <c r="CK19" s="6" t="s">
        <v>21</v>
      </c>
      <c r="CL19" s="146"/>
      <c r="CM19" s="146"/>
      <c r="CN19" s="146"/>
      <c r="CO19" s="146"/>
      <c r="CP19" s="152"/>
      <c r="CQ19" s="151" t="s">
        <v>22</v>
      </c>
      <c r="CR19" s="151" t="s">
        <v>39</v>
      </c>
      <c r="CS19" s="151" t="s">
        <v>23</v>
      </c>
      <c r="CT19" s="151" t="s">
        <v>24</v>
      </c>
      <c r="CU19" s="151" t="s">
        <v>40</v>
      </c>
      <c r="CV19" s="151" t="s">
        <v>25</v>
      </c>
      <c r="CW19" s="151" t="s">
        <v>41</v>
      </c>
      <c r="CX19" s="151" t="s">
        <v>42</v>
      </c>
      <c r="CY19" s="151" t="s">
        <v>59</v>
      </c>
      <c r="CZ19" s="145" t="s">
        <v>43</v>
      </c>
      <c r="DA19" s="152"/>
      <c r="DB19" s="146"/>
      <c r="DC19" s="146"/>
      <c r="DD19" s="146" t="s">
        <v>37</v>
      </c>
      <c r="DE19" s="146"/>
      <c r="DF19" s="146"/>
      <c r="DG19" s="146"/>
      <c r="DH19" s="146"/>
      <c r="DI19" s="146"/>
      <c r="DJ19" s="146"/>
      <c r="DK19" s="146"/>
      <c r="DL19" s="146"/>
      <c r="DM19" s="146" t="s">
        <v>119</v>
      </c>
      <c r="DN19" s="146"/>
      <c r="DO19" s="146"/>
      <c r="DP19" s="146"/>
      <c r="DQ19" s="146"/>
      <c r="DR19" s="146"/>
      <c r="DS19" s="158"/>
      <c r="DT19" s="149"/>
      <c r="DU19" s="161"/>
      <c r="DW19" s="4"/>
    </row>
    <row r="20" spans="1:127" s="3" customFormat="1" ht="23.25" customHeight="1">
      <c r="A20" s="131"/>
      <c r="B20" s="134"/>
      <c r="C20" s="134"/>
      <c r="D20" s="134"/>
      <c r="E20" s="137"/>
      <c r="F20" s="137"/>
      <c r="G20" s="137"/>
      <c r="H20" s="134"/>
      <c r="I20" s="134"/>
      <c r="J20" s="134"/>
      <c r="K20" s="134"/>
      <c r="L20" s="134"/>
      <c r="M20" s="134"/>
      <c r="N20" s="137"/>
      <c r="O20" s="137"/>
      <c r="P20" s="134"/>
      <c r="Q20" s="134"/>
      <c r="R20" s="134"/>
      <c r="S20" s="134"/>
      <c r="T20" s="137"/>
      <c r="U20" s="137"/>
      <c r="V20" s="134"/>
      <c r="W20" s="134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9"/>
      <c r="AL20" s="72" t="s">
        <v>98</v>
      </c>
      <c r="AM20" s="145" t="s">
        <v>60</v>
      </c>
      <c r="AN20" s="146"/>
      <c r="AO20" s="146"/>
      <c r="AP20" s="146"/>
      <c r="AQ20" s="146"/>
      <c r="AR20" s="142" t="s">
        <v>95</v>
      </c>
      <c r="AS20" s="144"/>
      <c r="AT20" s="69"/>
      <c r="AU20" s="142" t="s">
        <v>61</v>
      </c>
      <c r="AV20" s="144"/>
      <c r="AW20" s="142" t="s">
        <v>62</v>
      </c>
      <c r="AX20" s="143"/>
      <c r="AY20" s="144"/>
      <c r="AZ20" s="6"/>
      <c r="BA20" s="142" t="s">
        <v>63</v>
      </c>
      <c r="BB20" s="144"/>
      <c r="BC20" s="142" t="s">
        <v>64</v>
      </c>
      <c r="BD20" s="143"/>
      <c r="BE20" s="144"/>
      <c r="BF20" s="142" t="s">
        <v>65</v>
      </c>
      <c r="BG20" s="143"/>
      <c r="BH20" s="144"/>
      <c r="BI20" s="142" t="s">
        <v>66</v>
      </c>
      <c r="BJ20" s="143"/>
      <c r="BK20" s="144"/>
      <c r="BL20" s="142" t="s">
        <v>67</v>
      </c>
      <c r="BM20" s="143"/>
      <c r="BN20" s="144"/>
      <c r="BO20" s="142" t="s">
        <v>68</v>
      </c>
      <c r="BP20" s="144"/>
      <c r="BQ20" s="142" t="s">
        <v>69</v>
      </c>
      <c r="BR20" s="144"/>
      <c r="BS20" s="142" t="s">
        <v>70</v>
      </c>
      <c r="BT20" s="144"/>
      <c r="BU20" s="142" t="s">
        <v>71</v>
      </c>
      <c r="BV20" s="144"/>
      <c r="BW20" s="142" t="s">
        <v>72</v>
      </c>
      <c r="BX20" s="143"/>
      <c r="BY20" s="143"/>
      <c r="BZ20" s="144"/>
      <c r="CA20" s="142" t="s">
        <v>73</v>
      </c>
      <c r="CB20" s="143"/>
      <c r="CC20" s="143"/>
      <c r="CD20" s="144"/>
      <c r="CE20" s="145" t="s">
        <v>44</v>
      </c>
      <c r="CF20" s="145" t="s">
        <v>45</v>
      </c>
      <c r="CG20" s="145" t="s">
        <v>74</v>
      </c>
      <c r="CH20" s="145" t="s">
        <v>127</v>
      </c>
      <c r="CI20" s="145" t="s">
        <v>75</v>
      </c>
      <c r="CJ20" s="145" t="s">
        <v>46</v>
      </c>
      <c r="CK20" s="7" t="s">
        <v>26</v>
      </c>
      <c r="CL20" s="146"/>
      <c r="CM20" s="146"/>
      <c r="CN20" s="146"/>
      <c r="CO20" s="146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46"/>
      <c r="DA20" s="152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58"/>
      <c r="DT20" s="149"/>
      <c r="DU20" s="161"/>
      <c r="DW20" s="4"/>
    </row>
    <row r="21" spans="1:127" s="3" customFormat="1" ht="23.25" customHeight="1">
      <c r="A21" s="132"/>
      <c r="B21" s="135"/>
      <c r="C21" s="135"/>
      <c r="D21" s="135"/>
      <c r="E21" s="138"/>
      <c r="F21" s="138"/>
      <c r="G21" s="138"/>
      <c r="H21" s="135"/>
      <c r="I21" s="135"/>
      <c r="J21" s="135"/>
      <c r="K21" s="135"/>
      <c r="L21" s="135"/>
      <c r="M21" s="135"/>
      <c r="N21" s="138"/>
      <c r="O21" s="138"/>
      <c r="P21" s="135"/>
      <c r="Q21" s="135"/>
      <c r="R21" s="135"/>
      <c r="S21" s="135"/>
      <c r="T21" s="138"/>
      <c r="U21" s="138"/>
      <c r="V21" s="135"/>
      <c r="W21" s="135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50"/>
      <c r="AL21" s="73" t="s">
        <v>99</v>
      </c>
      <c r="AM21" s="147"/>
      <c r="AN21" s="147"/>
      <c r="AO21" s="147"/>
      <c r="AP21" s="147"/>
      <c r="AQ21" s="147"/>
      <c r="AR21" s="71" t="s">
        <v>76</v>
      </c>
      <c r="AS21" s="71" t="s">
        <v>77</v>
      </c>
      <c r="AT21" s="71"/>
      <c r="AU21" s="71" t="s">
        <v>76</v>
      </c>
      <c r="AV21" s="71" t="s">
        <v>77</v>
      </c>
      <c r="AW21" s="6" t="s">
        <v>78</v>
      </c>
      <c r="AX21" s="6" t="s">
        <v>79</v>
      </c>
      <c r="AY21" s="6" t="s">
        <v>80</v>
      </c>
      <c r="AZ21" s="6" t="s">
        <v>81</v>
      </c>
      <c r="BA21" s="6" t="s">
        <v>76</v>
      </c>
      <c r="BB21" s="6" t="s">
        <v>77</v>
      </c>
      <c r="BC21" s="6" t="s">
        <v>82</v>
      </c>
      <c r="BD21" s="6" t="s">
        <v>83</v>
      </c>
      <c r="BE21" s="6" t="s">
        <v>84</v>
      </c>
      <c r="BF21" s="6" t="s">
        <v>82</v>
      </c>
      <c r="BG21" s="6" t="s">
        <v>83</v>
      </c>
      <c r="BH21" s="6" t="s">
        <v>84</v>
      </c>
      <c r="BI21" s="6" t="s">
        <v>82</v>
      </c>
      <c r="BJ21" s="6" t="s">
        <v>83</v>
      </c>
      <c r="BK21" s="6" t="s">
        <v>84</v>
      </c>
      <c r="BL21" s="6" t="s">
        <v>82</v>
      </c>
      <c r="BM21" s="6" t="s">
        <v>83</v>
      </c>
      <c r="BN21" s="6" t="s">
        <v>84</v>
      </c>
      <c r="BO21" s="6" t="s">
        <v>76</v>
      </c>
      <c r="BP21" s="6" t="s">
        <v>85</v>
      </c>
      <c r="BQ21" s="6" t="s">
        <v>76</v>
      </c>
      <c r="BR21" s="6" t="s">
        <v>85</v>
      </c>
      <c r="BS21" s="6" t="s">
        <v>82</v>
      </c>
      <c r="BT21" s="6" t="s">
        <v>82</v>
      </c>
      <c r="BU21" s="6" t="s">
        <v>82</v>
      </c>
      <c r="BV21" s="6" t="s">
        <v>82</v>
      </c>
      <c r="BW21" s="6" t="s">
        <v>82</v>
      </c>
      <c r="BX21" s="6" t="s">
        <v>84</v>
      </c>
      <c r="BY21" s="6" t="s">
        <v>86</v>
      </c>
      <c r="BZ21" s="6" t="s">
        <v>87</v>
      </c>
      <c r="CA21" s="5" t="s">
        <v>82</v>
      </c>
      <c r="CB21" s="6" t="s">
        <v>84</v>
      </c>
      <c r="CC21" s="6" t="s">
        <v>86</v>
      </c>
      <c r="CD21" s="6" t="s">
        <v>87</v>
      </c>
      <c r="CE21" s="147"/>
      <c r="CF21" s="147"/>
      <c r="CG21" s="147"/>
      <c r="CH21" s="147"/>
      <c r="CI21" s="147"/>
      <c r="CJ21" s="147"/>
      <c r="CK21" s="8" t="s">
        <v>27</v>
      </c>
      <c r="CL21" s="147"/>
      <c r="CM21" s="147"/>
      <c r="CN21" s="147"/>
      <c r="CO21" s="147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47"/>
      <c r="DA21" s="153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59"/>
      <c r="DT21" s="150"/>
      <c r="DU21" s="162"/>
      <c r="DW21" s="4"/>
    </row>
    <row r="22" spans="1:127" s="3" customFormat="1" ht="23.25" customHeight="1">
      <c r="A22" s="163" t="s">
        <v>145</v>
      </c>
      <c r="B22" s="166" t="s">
        <v>146</v>
      </c>
      <c r="C22" s="167">
        <v>43400</v>
      </c>
      <c r="D22" s="168" t="s">
        <v>153</v>
      </c>
      <c r="E22" s="169">
        <v>0.09</v>
      </c>
      <c r="F22" s="110">
        <v>70</v>
      </c>
      <c r="G22" s="168" t="s">
        <v>166</v>
      </c>
      <c r="H22" s="110">
        <v>70</v>
      </c>
      <c r="I22" s="110">
        <v>70</v>
      </c>
      <c r="J22" s="170"/>
      <c r="K22" s="167"/>
      <c r="L22" s="170"/>
      <c r="M22" s="170"/>
      <c r="N22" s="110"/>
      <c r="O22" s="171"/>
      <c r="P22" s="170"/>
      <c r="Q22" s="170"/>
      <c r="R22" s="172" t="s">
        <v>159</v>
      </c>
      <c r="S22" s="175">
        <v>0.066</v>
      </c>
      <c r="T22" s="110">
        <v>70</v>
      </c>
      <c r="U22" s="168" t="s">
        <v>166</v>
      </c>
      <c r="V22" s="168">
        <v>70</v>
      </c>
      <c r="W22" s="110">
        <v>70</v>
      </c>
      <c r="X22" s="24"/>
      <c r="Y22" s="24"/>
      <c r="Z22" s="24"/>
      <c r="AA22" s="24"/>
      <c r="AB22" s="21"/>
      <c r="AC22" s="21"/>
      <c r="AD22" s="21"/>
      <c r="AE22" s="21"/>
      <c r="AF22" s="21"/>
      <c r="AG22" s="21"/>
      <c r="AH22" s="21"/>
      <c r="AI22" s="21"/>
      <c r="AJ22" s="21"/>
      <c r="AK22" s="22"/>
      <c r="AL22" s="22"/>
      <c r="AM22" s="21"/>
      <c r="AN22" s="21"/>
      <c r="AO22" s="21"/>
      <c r="AP22" s="21"/>
      <c r="AQ22" s="21"/>
      <c r="AR22" s="23"/>
      <c r="AS22" s="23"/>
      <c r="AT22" s="23"/>
      <c r="AU22" s="23"/>
      <c r="AV22" s="23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5"/>
      <c r="CB22" s="24"/>
      <c r="CC22" s="24"/>
      <c r="CD22" s="24"/>
      <c r="CE22" s="21"/>
      <c r="CF22" s="21"/>
      <c r="CG22" s="21"/>
      <c r="CH22" s="21"/>
      <c r="CI22" s="21"/>
      <c r="CJ22" s="21"/>
      <c r="CK22" s="11"/>
      <c r="CL22" s="21"/>
      <c r="CM22" s="21"/>
      <c r="CN22" s="21"/>
      <c r="CO22" s="21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1"/>
      <c r="DA22" s="27"/>
      <c r="DB22" s="21"/>
      <c r="DC22" s="21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1"/>
      <c r="DR22" s="21"/>
      <c r="DS22" s="26"/>
      <c r="DT22" s="22"/>
      <c r="DU22" s="85"/>
      <c r="DW22" s="4"/>
    </row>
    <row r="23" spans="1:127" s="3" customFormat="1" ht="37.5" customHeight="1">
      <c r="A23" s="164"/>
      <c r="B23" s="166"/>
      <c r="C23" s="168"/>
      <c r="D23" s="168"/>
      <c r="E23" s="169"/>
      <c r="F23" s="110"/>
      <c r="G23" s="168"/>
      <c r="H23" s="110"/>
      <c r="I23" s="110"/>
      <c r="J23" s="170"/>
      <c r="K23" s="168"/>
      <c r="L23" s="170"/>
      <c r="M23" s="170"/>
      <c r="N23" s="110"/>
      <c r="O23" s="171"/>
      <c r="P23" s="170"/>
      <c r="Q23" s="170"/>
      <c r="R23" s="173"/>
      <c r="S23" s="175"/>
      <c r="T23" s="110"/>
      <c r="U23" s="168"/>
      <c r="V23" s="168"/>
      <c r="W23" s="110"/>
      <c r="X23" s="24"/>
      <c r="Y23" s="24"/>
      <c r="Z23" s="91">
        <v>20000000</v>
      </c>
      <c r="AA23" s="24"/>
      <c r="AB23" s="21"/>
      <c r="AC23" s="21"/>
      <c r="AD23" s="21"/>
      <c r="AE23" s="21"/>
      <c r="AF23" s="21"/>
      <c r="AG23" s="21"/>
      <c r="AH23" s="21"/>
      <c r="AI23" s="21"/>
      <c r="AJ23" s="21"/>
      <c r="AK23" s="22">
        <v>20000000</v>
      </c>
      <c r="AL23" s="22"/>
      <c r="AM23" s="21"/>
      <c r="AN23" s="21"/>
      <c r="AO23" s="21"/>
      <c r="AP23" s="21"/>
      <c r="AQ23" s="21"/>
      <c r="AR23" s="23"/>
      <c r="AS23" s="23"/>
      <c r="AT23" s="23"/>
      <c r="AU23" s="23"/>
      <c r="AV23" s="23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5"/>
      <c r="CB23" s="24"/>
      <c r="CC23" s="24"/>
      <c r="CD23" s="24"/>
      <c r="CE23" s="21"/>
      <c r="CF23" s="21"/>
      <c r="CG23" s="21"/>
      <c r="CH23" s="21"/>
      <c r="CI23" s="21"/>
      <c r="CJ23" s="21"/>
      <c r="CK23" s="11"/>
      <c r="CL23" s="21"/>
      <c r="CM23" s="21"/>
      <c r="CN23" s="21"/>
      <c r="CO23" s="21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1"/>
      <c r="DA23" s="27"/>
      <c r="DB23" s="21"/>
      <c r="DC23" s="21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1"/>
      <c r="DR23" s="21"/>
      <c r="DS23" s="26">
        <f aca="true" t="shared" si="0" ref="DS23:DS42">SUM(AK23:DR23)</f>
        <v>20000000</v>
      </c>
      <c r="DT23" s="101" t="s">
        <v>215</v>
      </c>
      <c r="DU23" s="85"/>
      <c r="DW23" s="102">
        <f>+DS23+DS26+DS29+DS32+DS35+DS38+DS41+DS53+DS56+DS59+DS69</f>
        <v>1012446806.14</v>
      </c>
    </row>
    <row r="24" spans="1:127" s="3" customFormat="1" ht="23.25" customHeight="1">
      <c r="A24" s="164"/>
      <c r="B24" s="166"/>
      <c r="C24" s="168"/>
      <c r="D24" s="168"/>
      <c r="E24" s="169"/>
      <c r="F24" s="110"/>
      <c r="G24" s="168"/>
      <c r="H24" s="110"/>
      <c r="I24" s="110"/>
      <c r="J24" s="170"/>
      <c r="K24" s="168"/>
      <c r="L24" s="170"/>
      <c r="M24" s="170"/>
      <c r="N24" s="110"/>
      <c r="O24" s="171"/>
      <c r="P24" s="170"/>
      <c r="Q24" s="170"/>
      <c r="R24" s="174"/>
      <c r="S24" s="175"/>
      <c r="T24" s="110"/>
      <c r="U24" s="168"/>
      <c r="V24" s="168"/>
      <c r="W24" s="110"/>
      <c r="X24" s="24"/>
      <c r="Y24" s="24"/>
      <c r="Z24" s="91"/>
      <c r="AA24" s="24"/>
      <c r="AB24" s="21"/>
      <c r="AC24" s="21"/>
      <c r="AD24" s="21"/>
      <c r="AE24" s="21"/>
      <c r="AF24" s="21"/>
      <c r="AG24" s="21"/>
      <c r="AH24" s="21"/>
      <c r="AI24" s="21"/>
      <c r="AJ24" s="21"/>
      <c r="AK24" s="22"/>
      <c r="AL24" s="22"/>
      <c r="AM24" s="21"/>
      <c r="AN24" s="21"/>
      <c r="AO24" s="21"/>
      <c r="AP24" s="21"/>
      <c r="AQ24" s="21"/>
      <c r="AR24" s="23"/>
      <c r="AS24" s="23"/>
      <c r="AT24" s="23"/>
      <c r="AU24" s="23"/>
      <c r="AV24" s="23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5"/>
      <c r="CB24" s="24"/>
      <c r="CC24" s="24"/>
      <c r="CD24" s="24"/>
      <c r="CE24" s="21"/>
      <c r="CF24" s="21"/>
      <c r="CG24" s="21"/>
      <c r="CH24" s="21"/>
      <c r="CI24" s="21"/>
      <c r="CJ24" s="21"/>
      <c r="CK24" s="11"/>
      <c r="CL24" s="21"/>
      <c r="CM24" s="21"/>
      <c r="CN24" s="21"/>
      <c r="CO24" s="21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1"/>
      <c r="DA24" s="27"/>
      <c r="DB24" s="21"/>
      <c r="DC24" s="21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1"/>
      <c r="DR24" s="21"/>
      <c r="DS24" s="26">
        <f t="shared" si="0"/>
        <v>0</v>
      </c>
      <c r="DT24" s="22"/>
      <c r="DU24" s="85"/>
      <c r="DW24" s="4"/>
    </row>
    <row r="25" spans="1:127" s="3" customFormat="1" ht="30.75" customHeight="1">
      <c r="A25" s="164"/>
      <c r="B25" s="166" t="s">
        <v>147</v>
      </c>
      <c r="C25" s="167">
        <v>43523</v>
      </c>
      <c r="D25" s="168" t="s">
        <v>211</v>
      </c>
      <c r="E25" s="169">
        <v>0.09</v>
      </c>
      <c r="F25" s="110">
        <v>50</v>
      </c>
      <c r="G25" s="168" t="s">
        <v>167</v>
      </c>
      <c r="H25" s="110">
        <v>50</v>
      </c>
      <c r="I25" s="110">
        <v>50</v>
      </c>
      <c r="J25" s="170"/>
      <c r="K25" s="167"/>
      <c r="L25" s="170"/>
      <c r="M25" s="170"/>
      <c r="N25" s="110"/>
      <c r="O25" s="171"/>
      <c r="P25" s="170"/>
      <c r="Q25" s="170"/>
      <c r="R25" s="172" t="s">
        <v>160</v>
      </c>
      <c r="S25" s="175">
        <v>0.066</v>
      </c>
      <c r="T25" s="110">
        <v>50</v>
      </c>
      <c r="U25" s="168" t="s">
        <v>167</v>
      </c>
      <c r="V25" s="168">
        <v>70</v>
      </c>
      <c r="W25" s="110">
        <v>50</v>
      </c>
      <c r="X25" s="24"/>
      <c r="Y25" s="24"/>
      <c r="Z25" s="91"/>
      <c r="AA25" s="24"/>
      <c r="AB25" s="21"/>
      <c r="AC25" s="21"/>
      <c r="AD25" s="21"/>
      <c r="AE25" s="21"/>
      <c r="AF25" s="21"/>
      <c r="AG25" s="21"/>
      <c r="AH25" s="21"/>
      <c r="AI25" s="21"/>
      <c r="AJ25" s="21"/>
      <c r="AK25" s="22"/>
      <c r="AL25" s="22"/>
      <c r="AM25" s="21"/>
      <c r="AN25" s="21"/>
      <c r="AO25" s="21"/>
      <c r="AP25" s="21"/>
      <c r="AQ25" s="21"/>
      <c r="AR25" s="23"/>
      <c r="AS25" s="23"/>
      <c r="AT25" s="23"/>
      <c r="AU25" s="23"/>
      <c r="AV25" s="23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5"/>
      <c r="CB25" s="24"/>
      <c r="CC25" s="24"/>
      <c r="CD25" s="24"/>
      <c r="CE25" s="21"/>
      <c r="CF25" s="21"/>
      <c r="CG25" s="21"/>
      <c r="CH25" s="21"/>
      <c r="CI25" s="21"/>
      <c r="CJ25" s="21"/>
      <c r="CK25" s="11"/>
      <c r="CL25" s="21"/>
      <c r="CM25" s="21"/>
      <c r="CN25" s="21"/>
      <c r="CO25" s="21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1"/>
      <c r="DA25" s="27"/>
      <c r="DB25" s="21"/>
      <c r="DC25" s="21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1"/>
      <c r="DR25" s="21"/>
      <c r="DS25" s="26">
        <f t="shared" si="0"/>
        <v>0</v>
      </c>
      <c r="DT25" s="22"/>
      <c r="DU25" s="85"/>
      <c r="DW25" s="4"/>
    </row>
    <row r="26" spans="1:127" s="3" customFormat="1" ht="34.5" customHeight="1">
      <c r="A26" s="164"/>
      <c r="B26" s="166"/>
      <c r="C26" s="168"/>
      <c r="D26" s="168"/>
      <c r="E26" s="169"/>
      <c r="F26" s="110"/>
      <c r="G26" s="168"/>
      <c r="H26" s="110"/>
      <c r="I26" s="110"/>
      <c r="J26" s="170"/>
      <c r="K26" s="168"/>
      <c r="L26" s="170"/>
      <c r="M26" s="170"/>
      <c r="N26" s="110"/>
      <c r="O26" s="171"/>
      <c r="P26" s="170"/>
      <c r="Q26" s="170"/>
      <c r="R26" s="173"/>
      <c r="S26" s="175"/>
      <c r="T26" s="110"/>
      <c r="U26" s="168"/>
      <c r="V26" s="168"/>
      <c r="W26" s="110"/>
      <c r="X26" s="24"/>
      <c r="Y26" s="24"/>
      <c r="Z26" s="91">
        <v>20000000</v>
      </c>
      <c r="AA26" s="24"/>
      <c r="AB26" s="21"/>
      <c r="AC26" s="21"/>
      <c r="AD26" s="21"/>
      <c r="AE26" s="21"/>
      <c r="AF26" s="21"/>
      <c r="AG26" s="21"/>
      <c r="AH26" s="21"/>
      <c r="AI26" s="21"/>
      <c r="AJ26" s="21"/>
      <c r="AK26" s="22"/>
      <c r="AL26" s="22"/>
      <c r="AM26" s="21"/>
      <c r="AN26" s="21"/>
      <c r="AO26" s="21"/>
      <c r="AP26" s="21"/>
      <c r="AQ26" s="21"/>
      <c r="AR26" s="23">
        <v>10047273.66</v>
      </c>
      <c r="AS26" s="23">
        <v>9952726.34</v>
      </c>
      <c r="AT26" s="23"/>
      <c r="AU26" s="23"/>
      <c r="AV26" s="23"/>
      <c r="AW26" s="24"/>
      <c r="AX26" s="24"/>
      <c r="AY26" s="24"/>
      <c r="AZ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5"/>
      <c r="CB26" s="24"/>
      <c r="CC26" s="24"/>
      <c r="CD26" s="24"/>
      <c r="CE26" s="21"/>
      <c r="CF26" s="21"/>
      <c r="CG26" s="21"/>
      <c r="CH26" s="21"/>
      <c r="CI26" s="21"/>
      <c r="CJ26" s="21"/>
      <c r="CK26" s="11"/>
      <c r="CL26" s="21"/>
      <c r="CM26" s="21"/>
      <c r="CN26" s="21"/>
      <c r="CO26" s="21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1"/>
      <c r="DA26" s="27"/>
      <c r="DB26" s="21"/>
      <c r="DC26" s="21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1"/>
      <c r="DR26" s="21"/>
      <c r="DS26" s="26">
        <f t="shared" si="0"/>
        <v>20000000</v>
      </c>
      <c r="DT26" s="101" t="s">
        <v>215</v>
      </c>
      <c r="DU26" s="85"/>
      <c r="DW26" s="4"/>
    </row>
    <row r="27" spans="1:127" s="3" customFormat="1" ht="23.25" customHeight="1">
      <c r="A27" s="164"/>
      <c r="B27" s="166"/>
      <c r="C27" s="168"/>
      <c r="D27" s="168"/>
      <c r="E27" s="169"/>
      <c r="F27" s="110"/>
      <c r="G27" s="168"/>
      <c r="H27" s="110"/>
      <c r="I27" s="110"/>
      <c r="J27" s="170"/>
      <c r="K27" s="168"/>
      <c r="L27" s="170"/>
      <c r="M27" s="170"/>
      <c r="N27" s="110"/>
      <c r="O27" s="171"/>
      <c r="P27" s="170"/>
      <c r="Q27" s="170"/>
      <c r="R27" s="174"/>
      <c r="S27" s="175"/>
      <c r="T27" s="110"/>
      <c r="U27" s="168"/>
      <c r="V27" s="168"/>
      <c r="W27" s="110"/>
      <c r="X27" s="24"/>
      <c r="Y27" s="24"/>
      <c r="Z27" s="24"/>
      <c r="AA27" s="24"/>
      <c r="AB27" s="21"/>
      <c r="AC27" s="21"/>
      <c r="AD27" s="21"/>
      <c r="AE27" s="21"/>
      <c r="AF27" s="21"/>
      <c r="AG27" s="21"/>
      <c r="AH27" s="21"/>
      <c r="AI27" s="21"/>
      <c r="AJ27" s="21"/>
      <c r="AK27" s="22"/>
      <c r="AL27" s="22"/>
      <c r="AM27" s="21"/>
      <c r="AN27" s="21"/>
      <c r="AO27" s="21"/>
      <c r="AP27" s="21"/>
      <c r="AQ27" s="21"/>
      <c r="AR27" s="23"/>
      <c r="AS27" s="23"/>
      <c r="AT27" s="23"/>
      <c r="AU27" s="23"/>
      <c r="AV27" s="23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5"/>
      <c r="CB27" s="24"/>
      <c r="CC27" s="24"/>
      <c r="CD27" s="24"/>
      <c r="CE27" s="21"/>
      <c r="CF27" s="21"/>
      <c r="CG27" s="21"/>
      <c r="CH27" s="21"/>
      <c r="CI27" s="21"/>
      <c r="CJ27" s="21"/>
      <c r="CK27" s="11"/>
      <c r="CL27" s="21"/>
      <c r="CM27" s="21"/>
      <c r="CN27" s="21"/>
      <c r="CO27" s="21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1"/>
      <c r="DA27" s="27"/>
      <c r="DB27" s="21"/>
      <c r="DC27" s="21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1"/>
      <c r="DR27" s="21"/>
      <c r="DS27" s="26">
        <f t="shared" si="0"/>
        <v>0</v>
      </c>
      <c r="DT27" s="22"/>
      <c r="DU27" s="85"/>
      <c r="DW27" s="4"/>
    </row>
    <row r="28" spans="1:127" s="3" customFormat="1" ht="23.25" customHeight="1">
      <c r="A28" s="164"/>
      <c r="B28" s="166" t="s">
        <v>148</v>
      </c>
      <c r="C28" s="167">
        <v>43553</v>
      </c>
      <c r="D28" s="168" t="s">
        <v>154</v>
      </c>
      <c r="E28" s="169">
        <v>0.23</v>
      </c>
      <c r="F28" s="176">
        <v>5000</v>
      </c>
      <c r="G28" s="176" t="s">
        <v>168</v>
      </c>
      <c r="H28" s="176">
        <v>5000</v>
      </c>
      <c r="I28" s="176">
        <v>5000</v>
      </c>
      <c r="J28" s="177"/>
      <c r="K28" s="167"/>
      <c r="L28" s="168"/>
      <c r="M28" s="178"/>
      <c r="N28" s="176"/>
      <c r="O28" s="177"/>
      <c r="P28" s="179"/>
      <c r="Q28" s="179"/>
      <c r="R28" s="172" t="s">
        <v>161</v>
      </c>
      <c r="S28" s="169">
        <v>0.27</v>
      </c>
      <c r="T28" s="176">
        <v>5000</v>
      </c>
      <c r="U28" s="176" t="s">
        <v>168</v>
      </c>
      <c r="V28" s="176">
        <v>5000</v>
      </c>
      <c r="W28" s="176">
        <v>5000</v>
      </c>
      <c r="X28" s="12"/>
      <c r="Y28" s="12"/>
      <c r="Z28" s="12"/>
      <c r="AA28" s="12"/>
      <c r="AB28" s="12"/>
      <c r="AC28" s="12"/>
      <c r="AD28" s="12"/>
      <c r="AE28" s="12"/>
      <c r="AF28" s="12"/>
      <c r="AG28" s="20"/>
      <c r="AH28" s="20"/>
      <c r="AI28" s="20"/>
      <c r="AJ28" s="21"/>
      <c r="AK28" s="22"/>
      <c r="AL28" s="22"/>
      <c r="AM28" s="21"/>
      <c r="AN28" s="21"/>
      <c r="AO28" s="21"/>
      <c r="AP28" s="21"/>
      <c r="AQ28" s="21"/>
      <c r="AR28" s="23"/>
      <c r="AS28" s="23"/>
      <c r="AT28" s="23"/>
      <c r="AU28" s="23"/>
      <c r="AV28" s="23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5"/>
      <c r="CB28" s="24"/>
      <c r="CC28" s="24"/>
      <c r="CD28" s="24"/>
      <c r="CE28" s="21"/>
      <c r="CF28" s="21"/>
      <c r="CG28" s="21"/>
      <c r="CH28" s="21"/>
      <c r="CI28" s="21"/>
      <c r="CJ28" s="21"/>
      <c r="CK28" s="11"/>
      <c r="CL28" s="26"/>
      <c r="CM28" s="26"/>
      <c r="CN28" s="21"/>
      <c r="CO28" s="21"/>
      <c r="CP28" s="27"/>
      <c r="CQ28" s="27"/>
      <c r="CR28" s="27"/>
      <c r="CS28" s="27"/>
      <c r="CT28" s="27"/>
      <c r="CU28" s="27"/>
      <c r="CV28" s="10"/>
      <c r="CW28" s="27"/>
      <c r="CX28" s="27"/>
      <c r="CY28" s="27"/>
      <c r="CZ28" s="21"/>
      <c r="DA28" s="27"/>
      <c r="DB28" s="27"/>
      <c r="DC28" s="21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4"/>
      <c r="DR28" s="24"/>
      <c r="DS28" s="26">
        <f t="shared" si="0"/>
        <v>0</v>
      </c>
      <c r="DT28" s="33"/>
      <c r="DU28" s="1"/>
      <c r="DW28" s="4"/>
    </row>
    <row r="29" spans="1:127" s="3" customFormat="1" ht="39.75" customHeight="1">
      <c r="A29" s="164"/>
      <c r="B29" s="166"/>
      <c r="C29" s="167"/>
      <c r="D29" s="168"/>
      <c r="E29" s="169"/>
      <c r="F29" s="176"/>
      <c r="G29" s="176"/>
      <c r="H29" s="176"/>
      <c r="I29" s="176"/>
      <c r="J29" s="177"/>
      <c r="K29" s="168"/>
      <c r="L29" s="168"/>
      <c r="M29" s="178"/>
      <c r="N29" s="176"/>
      <c r="O29" s="177"/>
      <c r="P29" s="179"/>
      <c r="Q29" s="179"/>
      <c r="R29" s="173"/>
      <c r="S29" s="110"/>
      <c r="T29" s="176"/>
      <c r="U29" s="176"/>
      <c r="V29" s="176"/>
      <c r="W29" s="176"/>
      <c r="X29" s="12"/>
      <c r="Y29" s="12"/>
      <c r="Z29" s="12">
        <v>50000000</v>
      </c>
      <c r="AA29" s="12"/>
      <c r="AB29" s="12"/>
      <c r="AC29" s="20"/>
      <c r="AD29" s="20"/>
      <c r="AE29" s="20"/>
      <c r="AF29" s="20"/>
      <c r="AG29" s="20"/>
      <c r="AH29" s="20"/>
      <c r="AI29" s="20"/>
      <c r="AJ29" s="21"/>
      <c r="AK29" s="22">
        <v>50000000</v>
      </c>
      <c r="AL29" s="22"/>
      <c r="AM29" s="21"/>
      <c r="AN29" s="21"/>
      <c r="AO29" s="21"/>
      <c r="AP29" s="21"/>
      <c r="AQ29" s="21"/>
      <c r="AR29" s="23"/>
      <c r="AS29" s="23"/>
      <c r="AT29" s="23"/>
      <c r="AU29" s="23"/>
      <c r="AV29" s="23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5"/>
      <c r="CB29" s="24"/>
      <c r="CC29" s="24"/>
      <c r="CD29" s="24"/>
      <c r="CE29" s="21"/>
      <c r="CF29" s="21"/>
      <c r="CG29" s="21"/>
      <c r="CH29" s="21"/>
      <c r="CI29" s="21"/>
      <c r="CJ29" s="21"/>
      <c r="CK29" s="11"/>
      <c r="CL29" s="26"/>
      <c r="CM29" s="26"/>
      <c r="CN29" s="21"/>
      <c r="CO29" s="21"/>
      <c r="CP29" s="27"/>
      <c r="CQ29" s="27"/>
      <c r="CR29" s="27"/>
      <c r="CS29" s="27"/>
      <c r="CT29" s="27"/>
      <c r="CU29" s="27"/>
      <c r="CV29" s="20"/>
      <c r="CW29" s="27"/>
      <c r="CX29" s="27"/>
      <c r="CY29" s="27"/>
      <c r="CZ29" s="21"/>
      <c r="DA29" s="27"/>
      <c r="DB29" s="27"/>
      <c r="DC29" s="21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4"/>
      <c r="DR29" s="24"/>
      <c r="DS29" s="26">
        <f t="shared" si="0"/>
        <v>50000000</v>
      </c>
      <c r="DT29" s="101" t="s">
        <v>215</v>
      </c>
      <c r="DU29" s="1"/>
      <c r="DW29" s="4"/>
    </row>
    <row r="30" spans="1:127" s="3" customFormat="1" ht="36.75" customHeight="1">
      <c r="A30" s="164"/>
      <c r="B30" s="166"/>
      <c r="C30" s="167"/>
      <c r="D30" s="168"/>
      <c r="E30" s="169"/>
      <c r="F30" s="176"/>
      <c r="G30" s="176"/>
      <c r="H30" s="176"/>
      <c r="I30" s="176"/>
      <c r="J30" s="177"/>
      <c r="K30" s="168"/>
      <c r="L30" s="168"/>
      <c r="M30" s="178"/>
      <c r="N30" s="176"/>
      <c r="O30" s="177"/>
      <c r="P30" s="179"/>
      <c r="Q30" s="179"/>
      <c r="R30" s="174"/>
      <c r="S30" s="110"/>
      <c r="T30" s="176"/>
      <c r="U30" s="176"/>
      <c r="V30" s="176"/>
      <c r="W30" s="176"/>
      <c r="X30" s="13"/>
      <c r="Y30" s="13"/>
      <c r="Z30" s="13"/>
      <c r="AA30" s="13"/>
      <c r="AB30" s="13"/>
      <c r="AC30" s="13"/>
      <c r="AD30" s="13"/>
      <c r="AE30" s="19"/>
      <c r="AF30" s="13"/>
      <c r="AG30" s="13"/>
      <c r="AH30" s="13"/>
      <c r="AI30" s="13"/>
      <c r="AJ30" s="21"/>
      <c r="AK30" s="22"/>
      <c r="AL30" s="22"/>
      <c r="AM30" s="21"/>
      <c r="AN30" s="21"/>
      <c r="AO30" s="21"/>
      <c r="AP30" s="21"/>
      <c r="AQ30" s="21"/>
      <c r="AR30" s="23"/>
      <c r="AS30" s="23"/>
      <c r="AT30" s="23"/>
      <c r="AU30" s="23"/>
      <c r="AV30" s="23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5"/>
      <c r="CB30" s="24"/>
      <c r="CC30" s="24"/>
      <c r="CD30" s="24"/>
      <c r="CE30" s="21"/>
      <c r="CF30" s="21"/>
      <c r="CG30" s="21"/>
      <c r="CH30" s="21"/>
      <c r="CI30" s="21"/>
      <c r="CJ30" s="21"/>
      <c r="CK30" s="11"/>
      <c r="CL30" s="26"/>
      <c r="CM30" s="26"/>
      <c r="CN30" s="21"/>
      <c r="CO30" s="21"/>
      <c r="CP30" s="27"/>
      <c r="CQ30" s="27"/>
      <c r="CR30" s="27"/>
      <c r="CS30" s="27"/>
      <c r="CT30" s="27"/>
      <c r="CU30" s="27"/>
      <c r="CV30" s="10"/>
      <c r="CW30" s="27"/>
      <c r="CX30" s="27"/>
      <c r="CY30" s="27"/>
      <c r="CZ30" s="21"/>
      <c r="DA30" s="27"/>
      <c r="DB30" s="27"/>
      <c r="DC30" s="21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4"/>
      <c r="DR30" s="24"/>
      <c r="DS30" s="26">
        <f t="shared" si="0"/>
        <v>0</v>
      </c>
      <c r="DT30" s="33"/>
      <c r="DU30" s="1"/>
      <c r="DW30" s="4"/>
    </row>
    <row r="31" spans="1:125" s="3" customFormat="1" ht="53.25" customHeight="1">
      <c r="A31" s="164"/>
      <c r="B31" s="166" t="s">
        <v>149</v>
      </c>
      <c r="C31" s="167">
        <v>43705</v>
      </c>
      <c r="D31" s="168" t="s">
        <v>155</v>
      </c>
      <c r="E31" s="169">
        <v>0.19</v>
      </c>
      <c r="F31" s="176">
        <v>2</v>
      </c>
      <c r="G31" s="176" t="s">
        <v>169</v>
      </c>
      <c r="H31" s="176">
        <v>2</v>
      </c>
      <c r="I31" s="176">
        <v>2</v>
      </c>
      <c r="J31" s="177"/>
      <c r="K31" s="167"/>
      <c r="L31" s="168"/>
      <c r="M31" s="178"/>
      <c r="N31" s="176"/>
      <c r="O31" s="177"/>
      <c r="P31" s="179"/>
      <c r="Q31" s="179"/>
      <c r="R31" s="172" t="s">
        <v>162</v>
      </c>
      <c r="S31" s="175">
        <v>0.133</v>
      </c>
      <c r="T31" s="176">
        <v>2</v>
      </c>
      <c r="U31" s="176" t="s">
        <v>169</v>
      </c>
      <c r="V31" s="176">
        <v>2</v>
      </c>
      <c r="W31" s="176">
        <v>2</v>
      </c>
      <c r="X31" s="12"/>
      <c r="Y31" s="12"/>
      <c r="Z31" s="12"/>
      <c r="AA31" s="12"/>
      <c r="AB31" s="12"/>
      <c r="AC31" s="12"/>
      <c r="AD31" s="12"/>
      <c r="AE31" s="12"/>
      <c r="AF31" s="12"/>
      <c r="AG31" s="20"/>
      <c r="AH31" s="20"/>
      <c r="AI31" s="20"/>
      <c r="AJ31" s="21"/>
      <c r="AK31" s="22"/>
      <c r="AL31" s="22"/>
      <c r="AM31" s="21"/>
      <c r="AN31" s="21"/>
      <c r="AO31" s="21"/>
      <c r="AP31" s="21"/>
      <c r="AQ31" s="21"/>
      <c r="AR31" s="23"/>
      <c r="AS31" s="23"/>
      <c r="AT31" s="23"/>
      <c r="AU31" s="23"/>
      <c r="AV31" s="23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5"/>
      <c r="CB31" s="24"/>
      <c r="CC31" s="24"/>
      <c r="CD31" s="24"/>
      <c r="CE31" s="21"/>
      <c r="CF31" s="21"/>
      <c r="CG31" s="21"/>
      <c r="CH31" s="21"/>
      <c r="CI31" s="21"/>
      <c r="CJ31" s="21"/>
      <c r="CK31" s="11"/>
      <c r="CL31" s="26"/>
      <c r="CM31" s="26"/>
      <c r="CN31" s="21"/>
      <c r="CO31" s="21"/>
      <c r="CP31" s="27"/>
      <c r="CQ31" s="27"/>
      <c r="CR31" s="27"/>
      <c r="CS31" s="27"/>
      <c r="CT31" s="27"/>
      <c r="CU31" s="27"/>
      <c r="CV31" s="10"/>
      <c r="CW31" s="27"/>
      <c r="CX31" s="27"/>
      <c r="CY31" s="27"/>
      <c r="CZ31" s="21"/>
      <c r="DA31" s="27"/>
      <c r="DB31" s="27"/>
      <c r="DC31" s="21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4"/>
      <c r="DR31" s="24"/>
      <c r="DS31" s="26">
        <f t="shared" si="0"/>
        <v>0</v>
      </c>
      <c r="DT31" s="33"/>
      <c r="DU31" s="1"/>
    </row>
    <row r="32" spans="1:127" s="3" customFormat="1" ht="41.25" customHeight="1">
      <c r="A32" s="164"/>
      <c r="B32" s="166"/>
      <c r="C32" s="167"/>
      <c r="D32" s="168"/>
      <c r="E32" s="169"/>
      <c r="F32" s="176"/>
      <c r="G32" s="176"/>
      <c r="H32" s="176"/>
      <c r="I32" s="176"/>
      <c r="J32" s="177"/>
      <c r="K32" s="168"/>
      <c r="L32" s="168"/>
      <c r="M32" s="178"/>
      <c r="N32" s="176"/>
      <c r="O32" s="177"/>
      <c r="P32" s="179"/>
      <c r="Q32" s="179"/>
      <c r="R32" s="173"/>
      <c r="S32" s="175"/>
      <c r="T32" s="176"/>
      <c r="U32" s="176"/>
      <c r="V32" s="176"/>
      <c r="W32" s="176"/>
      <c r="X32" s="12"/>
      <c r="Y32" s="12">
        <v>40446806.34</v>
      </c>
      <c r="Z32" s="12"/>
      <c r="AA32" s="12"/>
      <c r="AB32" s="12"/>
      <c r="AC32" s="20"/>
      <c r="AD32" s="20"/>
      <c r="AE32" s="20"/>
      <c r="AF32" s="20"/>
      <c r="AG32" s="20"/>
      <c r="AH32" s="20"/>
      <c r="AI32" s="20"/>
      <c r="AJ32" s="21"/>
      <c r="AK32" s="22"/>
      <c r="AL32" s="22"/>
      <c r="AM32" s="21"/>
      <c r="AN32" s="21"/>
      <c r="AO32" s="21"/>
      <c r="AP32" s="21"/>
      <c r="AQ32" s="21"/>
      <c r="AR32" s="23">
        <v>40446806.34</v>
      </c>
      <c r="AS32" s="23"/>
      <c r="AT32" s="23"/>
      <c r="AU32" s="23"/>
      <c r="AV32" s="23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5"/>
      <c r="CB32" s="24"/>
      <c r="CC32" s="24"/>
      <c r="CD32" s="24"/>
      <c r="CE32" s="21"/>
      <c r="CF32" s="21"/>
      <c r="CG32" s="21"/>
      <c r="CH32" s="21"/>
      <c r="CI32" s="21"/>
      <c r="CJ32" s="21"/>
      <c r="CK32" s="11"/>
      <c r="CL32" s="26"/>
      <c r="CM32" s="26"/>
      <c r="CN32" s="21"/>
      <c r="CO32" s="21"/>
      <c r="CP32" s="27"/>
      <c r="CQ32" s="27"/>
      <c r="CR32" s="27"/>
      <c r="CS32" s="27"/>
      <c r="CT32" s="27"/>
      <c r="CU32" s="27"/>
      <c r="CV32" s="20"/>
      <c r="CW32" s="27"/>
      <c r="CX32" s="27"/>
      <c r="CY32" s="27"/>
      <c r="CZ32" s="21"/>
      <c r="DA32" s="27"/>
      <c r="DB32" s="27"/>
      <c r="DC32" s="21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4"/>
      <c r="DR32" s="24"/>
      <c r="DS32" s="26">
        <f t="shared" si="0"/>
        <v>40446806.34</v>
      </c>
      <c r="DT32" s="101" t="s">
        <v>215</v>
      </c>
      <c r="DU32" s="1"/>
      <c r="DW32" s="68"/>
    </row>
    <row r="33" spans="1:125" s="3" customFormat="1" ht="44.25" customHeight="1">
      <c r="A33" s="164"/>
      <c r="B33" s="166"/>
      <c r="C33" s="167"/>
      <c r="D33" s="168"/>
      <c r="E33" s="169"/>
      <c r="F33" s="176"/>
      <c r="G33" s="176"/>
      <c r="H33" s="176"/>
      <c r="I33" s="176"/>
      <c r="J33" s="177"/>
      <c r="K33" s="168"/>
      <c r="L33" s="168"/>
      <c r="M33" s="178"/>
      <c r="N33" s="176"/>
      <c r="O33" s="177"/>
      <c r="P33" s="179"/>
      <c r="Q33" s="179"/>
      <c r="R33" s="174"/>
      <c r="S33" s="175"/>
      <c r="T33" s="176"/>
      <c r="U33" s="176"/>
      <c r="V33" s="176"/>
      <c r="W33" s="176"/>
      <c r="X33" s="13"/>
      <c r="Y33" s="13"/>
      <c r="Z33" s="13"/>
      <c r="AA33" s="13"/>
      <c r="AB33" s="13"/>
      <c r="AC33" s="13"/>
      <c r="AD33" s="13"/>
      <c r="AE33" s="19"/>
      <c r="AF33" s="13"/>
      <c r="AG33" s="13"/>
      <c r="AH33" s="13"/>
      <c r="AI33" s="13"/>
      <c r="AJ33" s="21"/>
      <c r="AK33" s="22"/>
      <c r="AL33" s="22"/>
      <c r="AM33" s="21"/>
      <c r="AN33" s="21"/>
      <c r="AO33" s="21"/>
      <c r="AP33" s="21"/>
      <c r="AQ33" s="21"/>
      <c r="AR33" s="23"/>
      <c r="AS33" s="23"/>
      <c r="AT33" s="23"/>
      <c r="AU33" s="23"/>
      <c r="AV33" s="23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5"/>
      <c r="CB33" s="24"/>
      <c r="CC33" s="24"/>
      <c r="CD33" s="24"/>
      <c r="CE33" s="21"/>
      <c r="CF33" s="21"/>
      <c r="CG33" s="21"/>
      <c r="CH33" s="21"/>
      <c r="CI33" s="21"/>
      <c r="CJ33" s="21"/>
      <c r="CK33" s="11"/>
      <c r="CL33" s="26"/>
      <c r="CM33" s="26"/>
      <c r="CN33" s="21"/>
      <c r="CO33" s="21"/>
      <c r="CP33" s="27"/>
      <c r="CQ33" s="27"/>
      <c r="CR33" s="27"/>
      <c r="CS33" s="27"/>
      <c r="CT33" s="27"/>
      <c r="CU33" s="27"/>
      <c r="CV33" s="10"/>
      <c r="CW33" s="27"/>
      <c r="CX33" s="27"/>
      <c r="CY33" s="27"/>
      <c r="CZ33" s="21"/>
      <c r="DA33" s="27"/>
      <c r="DB33" s="27"/>
      <c r="DC33" s="21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4"/>
      <c r="DR33" s="24"/>
      <c r="DS33" s="26">
        <f t="shared" si="0"/>
        <v>0</v>
      </c>
      <c r="DT33" s="33"/>
      <c r="DU33" s="1"/>
    </row>
    <row r="34" spans="1:125" s="3" customFormat="1" ht="44.25" customHeight="1">
      <c r="A34" s="164"/>
      <c r="B34" s="166" t="s">
        <v>150</v>
      </c>
      <c r="C34" s="167">
        <v>43753</v>
      </c>
      <c r="D34" s="168" t="s">
        <v>156</v>
      </c>
      <c r="E34" s="169">
        <v>0.12</v>
      </c>
      <c r="F34" s="176">
        <v>400</v>
      </c>
      <c r="G34" s="176" t="s">
        <v>170</v>
      </c>
      <c r="H34" s="176">
        <v>400</v>
      </c>
      <c r="I34" s="176">
        <v>400</v>
      </c>
      <c r="J34" s="177"/>
      <c r="K34" s="167"/>
      <c r="L34" s="168"/>
      <c r="M34" s="178"/>
      <c r="N34" s="176"/>
      <c r="O34" s="177"/>
      <c r="P34" s="179"/>
      <c r="Q34" s="179"/>
      <c r="R34" s="172" t="s">
        <v>163</v>
      </c>
      <c r="S34" s="175">
        <v>0.133</v>
      </c>
      <c r="T34" s="176">
        <v>400</v>
      </c>
      <c r="U34" s="176" t="s">
        <v>170</v>
      </c>
      <c r="V34" s="176">
        <v>400</v>
      </c>
      <c r="W34" s="176">
        <v>400</v>
      </c>
      <c r="X34" s="12"/>
      <c r="Y34" s="12"/>
      <c r="Z34" s="12"/>
      <c r="AA34" s="12"/>
      <c r="AB34" s="12"/>
      <c r="AC34" s="12"/>
      <c r="AD34" s="12"/>
      <c r="AE34" s="12"/>
      <c r="AF34" s="12"/>
      <c r="AG34" s="20"/>
      <c r="AH34" s="20"/>
      <c r="AI34" s="20"/>
      <c r="AJ34" s="21"/>
      <c r="AK34" s="22"/>
      <c r="AL34" s="22"/>
      <c r="AM34" s="21"/>
      <c r="AN34" s="21"/>
      <c r="AO34" s="21"/>
      <c r="AP34" s="21"/>
      <c r="AQ34" s="21"/>
      <c r="AR34" s="23"/>
      <c r="AS34" s="23"/>
      <c r="AT34" s="23"/>
      <c r="AU34" s="23"/>
      <c r="AV34" s="23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5"/>
      <c r="CB34" s="24"/>
      <c r="CC34" s="24"/>
      <c r="CD34" s="24"/>
      <c r="CE34" s="21"/>
      <c r="CF34" s="21"/>
      <c r="CG34" s="21"/>
      <c r="CH34" s="21"/>
      <c r="CI34" s="21"/>
      <c r="CJ34" s="21"/>
      <c r="CK34" s="11"/>
      <c r="CL34" s="26"/>
      <c r="CM34" s="26"/>
      <c r="CN34" s="21"/>
      <c r="CO34" s="21"/>
      <c r="CP34" s="27"/>
      <c r="CQ34" s="27"/>
      <c r="CR34" s="27"/>
      <c r="CS34" s="27"/>
      <c r="CT34" s="27"/>
      <c r="CU34" s="27"/>
      <c r="CV34" s="10"/>
      <c r="CW34" s="27"/>
      <c r="CX34" s="27"/>
      <c r="CY34" s="27"/>
      <c r="CZ34" s="21"/>
      <c r="DA34" s="27"/>
      <c r="DB34" s="27"/>
      <c r="DC34" s="21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4"/>
      <c r="DR34" s="24"/>
      <c r="DS34" s="26">
        <f t="shared" si="0"/>
        <v>0</v>
      </c>
      <c r="DT34" s="33"/>
      <c r="DU34" s="1"/>
    </row>
    <row r="35" spans="1:125" s="3" customFormat="1" ht="44.25" customHeight="1">
      <c r="A35" s="164"/>
      <c r="B35" s="166"/>
      <c r="C35" s="167"/>
      <c r="D35" s="168"/>
      <c r="E35" s="169"/>
      <c r="F35" s="176"/>
      <c r="G35" s="176"/>
      <c r="H35" s="176"/>
      <c r="I35" s="176"/>
      <c r="J35" s="177"/>
      <c r="K35" s="168"/>
      <c r="L35" s="168"/>
      <c r="M35" s="178"/>
      <c r="N35" s="176"/>
      <c r="O35" s="177"/>
      <c r="P35" s="179"/>
      <c r="Q35" s="179"/>
      <c r="R35" s="173"/>
      <c r="S35" s="175"/>
      <c r="T35" s="176"/>
      <c r="U35" s="176"/>
      <c r="V35" s="176"/>
      <c r="W35" s="176"/>
      <c r="X35" s="12"/>
      <c r="Y35" s="12"/>
      <c r="Z35" s="12">
        <v>25000000</v>
      </c>
      <c r="AA35" s="12"/>
      <c r="AB35" s="12"/>
      <c r="AC35" s="20"/>
      <c r="AD35" s="20"/>
      <c r="AE35" s="20"/>
      <c r="AF35" s="20"/>
      <c r="AG35" s="20"/>
      <c r="AH35" s="20"/>
      <c r="AI35" s="20"/>
      <c r="AJ35" s="21"/>
      <c r="AK35" s="22"/>
      <c r="AL35" s="22"/>
      <c r="AM35" s="21"/>
      <c r="AN35" s="21"/>
      <c r="AO35" s="21"/>
      <c r="AP35" s="21"/>
      <c r="AQ35" s="21"/>
      <c r="AR35" s="23">
        <v>9429265.66</v>
      </c>
      <c r="AS35" s="23">
        <v>2993734.14</v>
      </c>
      <c r="AT35" s="23"/>
      <c r="AU35" s="23"/>
      <c r="AV35" s="23"/>
      <c r="AW35" s="24"/>
      <c r="AX35" s="24"/>
      <c r="AY35" s="24"/>
      <c r="AZ35" s="24"/>
      <c r="BA35" s="24">
        <v>9015000</v>
      </c>
      <c r="BB35" s="24">
        <v>3562000</v>
      </c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5"/>
      <c r="CB35" s="24"/>
      <c r="CC35" s="24"/>
      <c r="CD35" s="24"/>
      <c r="CE35" s="21"/>
      <c r="CF35" s="21"/>
      <c r="CG35" s="21"/>
      <c r="CH35" s="21"/>
      <c r="CI35" s="21"/>
      <c r="CJ35" s="21"/>
      <c r="CK35" s="11"/>
      <c r="CL35" s="26"/>
      <c r="CM35" s="26"/>
      <c r="CN35" s="21"/>
      <c r="CO35" s="21"/>
      <c r="CP35" s="27"/>
      <c r="CQ35" s="27"/>
      <c r="CR35" s="27"/>
      <c r="CS35" s="27"/>
      <c r="CT35" s="27"/>
      <c r="CU35" s="27"/>
      <c r="CV35" s="20"/>
      <c r="CW35" s="27"/>
      <c r="CX35" s="27"/>
      <c r="CY35" s="27"/>
      <c r="CZ35" s="21"/>
      <c r="DA35" s="27"/>
      <c r="DB35" s="27"/>
      <c r="DC35" s="21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4"/>
      <c r="DR35" s="24"/>
      <c r="DS35" s="26">
        <f t="shared" si="0"/>
        <v>24999999.8</v>
      </c>
      <c r="DT35" s="101" t="s">
        <v>215</v>
      </c>
      <c r="DU35" s="1"/>
    </row>
    <row r="36" spans="1:125" s="3" customFormat="1" ht="44.25" customHeight="1">
      <c r="A36" s="164"/>
      <c r="B36" s="166"/>
      <c r="C36" s="167"/>
      <c r="D36" s="168"/>
      <c r="E36" s="169"/>
      <c r="F36" s="176"/>
      <c r="G36" s="176"/>
      <c r="H36" s="176"/>
      <c r="I36" s="176"/>
      <c r="J36" s="177"/>
      <c r="K36" s="168"/>
      <c r="L36" s="168"/>
      <c r="M36" s="178"/>
      <c r="N36" s="176"/>
      <c r="O36" s="177"/>
      <c r="P36" s="179"/>
      <c r="Q36" s="179"/>
      <c r="R36" s="174"/>
      <c r="S36" s="175"/>
      <c r="T36" s="176"/>
      <c r="U36" s="176"/>
      <c r="V36" s="176"/>
      <c r="W36" s="176"/>
      <c r="X36" s="13"/>
      <c r="Y36" s="13"/>
      <c r="Z36" s="13"/>
      <c r="AA36" s="13"/>
      <c r="AB36" s="13"/>
      <c r="AC36" s="13"/>
      <c r="AD36" s="13"/>
      <c r="AE36" s="19"/>
      <c r="AF36" s="13"/>
      <c r="AG36" s="13"/>
      <c r="AH36" s="13"/>
      <c r="AI36" s="13"/>
      <c r="AJ36" s="21"/>
      <c r="AK36" s="22"/>
      <c r="AL36" s="22"/>
      <c r="AM36" s="21"/>
      <c r="AN36" s="21"/>
      <c r="AO36" s="21"/>
      <c r="AP36" s="21"/>
      <c r="AQ36" s="21"/>
      <c r="AR36" s="23"/>
      <c r="AS36" s="23"/>
      <c r="AT36" s="23"/>
      <c r="AU36" s="23"/>
      <c r="AV36" s="23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5"/>
      <c r="CB36" s="24"/>
      <c r="CC36" s="24"/>
      <c r="CD36" s="24"/>
      <c r="CE36" s="21"/>
      <c r="CF36" s="21"/>
      <c r="CG36" s="21"/>
      <c r="CH36" s="21"/>
      <c r="CI36" s="21"/>
      <c r="CJ36" s="21"/>
      <c r="CK36" s="11"/>
      <c r="CL36" s="26"/>
      <c r="CM36" s="26"/>
      <c r="CN36" s="21"/>
      <c r="CO36" s="21"/>
      <c r="CP36" s="27"/>
      <c r="CQ36" s="27"/>
      <c r="CR36" s="27"/>
      <c r="CS36" s="27"/>
      <c r="CT36" s="27"/>
      <c r="CU36" s="27"/>
      <c r="CV36" s="10"/>
      <c r="CW36" s="27"/>
      <c r="CX36" s="27"/>
      <c r="CY36" s="27"/>
      <c r="CZ36" s="21"/>
      <c r="DA36" s="27"/>
      <c r="DB36" s="27"/>
      <c r="DC36" s="21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4"/>
      <c r="DR36" s="24"/>
      <c r="DS36" s="26">
        <f t="shared" si="0"/>
        <v>0</v>
      </c>
      <c r="DT36" s="33"/>
      <c r="DU36" s="1"/>
    </row>
    <row r="37" spans="1:125" s="3" customFormat="1" ht="44.25" customHeight="1">
      <c r="A37" s="164"/>
      <c r="B37" s="166" t="s">
        <v>151</v>
      </c>
      <c r="C37" s="167">
        <v>43608</v>
      </c>
      <c r="D37" s="168" t="s">
        <v>157</v>
      </c>
      <c r="E37" s="169">
        <v>0.09</v>
      </c>
      <c r="F37" s="176">
        <v>500</v>
      </c>
      <c r="G37" s="176" t="s">
        <v>171</v>
      </c>
      <c r="H37" s="176">
        <v>500</v>
      </c>
      <c r="I37" s="176">
        <v>500</v>
      </c>
      <c r="J37" s="177"/>
      <c r="K37" s="167"/>
      <c r="L37" s="168"/>
      <c r="M37" s="178"/>
      <c r="N37" s="176"/>
      <c r="O37" s="177"/>
      <c r="P37" s="179"/>
      <c r="Q37" s="179"/>
      <c r="R37" s="172" t="s">
        <v>164</v>
      </c>
      <c r="S37" s="175">
        <v>0.066</v>
      </c>
      <c r="T37" s="176">
        <v>500</v>
      </c>
      <c r="U37" s="176" t="s">
        <v>171</v>
      </c>
      <c r="V37" s="176">
        <v>500</v>
      </c>
      <c r="W37" s="176">
        <v>500</v>
      </c>
      <c r="X37" s="12"/>
      <c r="Y37" s="12"/>
      <c r="Z37" s="12"/>
      <c r="AA37" s="12"/>
      <c r="AB37" s="12"/>
      <c r="AC37" s="12"/>
      <c r="AD37" s="12"/>
      <c r="AE37" s="12"/>
      <c r="AF37" s="12"/>
      <c r="AG37" s="20"/>
      <c r="AH37" s="20"/>
      <c r="AI37" s="20"/>
      <c r="AJ37" s="21"/>
      <c r="AK37" s="22"/>
      <c r="AL37" s="22"/>
      <c r="AM37" s="21"/>
      <c r="AN37" s="21"/>
      <c r="AO37" s="21"/>
      <c r="AP37" s="21"/>
      <c r="AQ37" s="21"/>
      <c r="AR37" s="23"/>
      <c r="AS37" s="23"/>
      <c r="AT37" s="23"/>
      <c r="AU37" s="23"/>
      <c r="AV37" s="23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5"/>
      <c r="CB37" s="24"/>
      <c r="CC37" s="24"/>
      <c r="CD37" s="24"/>
      <c r="CE37" s="21"/>
      <c r="CF37" s="21"/>
      <c r="CG37" s="21"/>
      <c r="CH37" s="21"/>
      <c r="CI37" s="21"/>
      <c r="CJ37" s="21"/>
      <c r="CK37" s="11"/>
      <c r="CL37" s="26"/>
      <c r="CM37" s="26"/>
      <c r="CN37" s="21"/>
      <c r="CO37" s="21"/>
      <c r="CP37" s="27"/>
      <c r="CQ37" s="27"/>
      <c r="CR37" s="27"/>
      <c r="CS37" s="27"/>
      <c r="CT37" s="27"/>
      <c r="CU37" s="27"/>
      <c r="CV37" s="10"/>
      <c r="CW37" s="27"/>
      <c r="CX37" s="27"/>
      <c r="CY37" s="27"/>
      <c r="CZ37" s="21"/>
      <c r="DA37" s="27"/>
      <c r="DB37" s="27"/>
      <c r="DC37" s="21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4"/>
      <c r="DR37" s="24"/>
      <c r="DS37" s="26">
        <f t="shared" si="0"/>
        <v>0</v>
      </c>
      <c r="DT37" s="33"/>
      <c r="DU37" s="1"/>
    </row>
    <row r="38" spans="1:125" s="3" customFormat="1" ht="44.25" customHeight="1">
      <c r="A38" s="164"/>
      <c r="B38" s="166"/>
      <c r="C38" s="167"/>
      <c r="D38" s="168"/>
      <c r="E38" s="169"/>
      <c r="F38" s="176"/>
      <c r="G38" s="176"/>
      <c r="H38" s="176"/>
      <c r="I38" s="176"/>
      <c r="J38" s="177"/>
      <c r="K38" s="168"/>
      <c r="L38" s="168"/>
      <c r="M38" s="178"/>
      <c r="N38" s="176"/>
      <c r="O38" s="177"/>
      <c r="P38" s="179"/>
      <c r="Q38" s="179"/>
      <c r="R38" s="173"/>
      <c r="S38" s="175"/>
      <c r="T38" s="176"/>
      <c r="U38" s="176"/>
      <c r="V38" s="176"/>
      <c r="W38" s="176"/>
      <c r="X38" s="12"/>
      <c r="Y38" s="12"/>
      <c r="Z38" s="12">
        <v>20000000</v>
      </c>
      <c r="AA38" s="12"/>
      <c r="AB38" s="12"/>
      <c r="AC38" s="20"/>
      <c r="AD38" s="20"/>
      <c r="AE38" s="20"/>
      <c r="AF38" s="20"/>
      <c r="AG38" s="20"/>
      <c r="AH38" s="20"/>
      <c r="AI38" s="20"/>
      <c r="AJ38" s="21"/>
      <c r="AK38" s="22">
        <v>20000000</v>
      </c>
      <c r="AL38" s="22"/>
      <c r="AM38" s="21"/>
      <c r="AN38" s="21"/>
      <c r="AO38" s="21"/>
      <c r="AP38" s="21"/>
      <c r="AQ38" s="21"/>
      <c r="AR38" s="23"/>
      <c r="AS38" s="23"/>
      <c r="AT38" s="23"/>
      <c r="AU38" s="23"/>
      <c r="AV38" s="23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5"/>
      <c r="CB38" s="24"/>
      <c r="CC38" s="24"/>
      <c r="CD38" s="24"/>
      <c r="CE38" s="21"/>
      <c r="CF38" s="21"/>
      <c r="CG38" s="21"/>
      <c r="CH38" s="21"/>
      <c r="CI38" s="21"/>
      <c r="CJ38" s="21"/>
      <c r="CK38" s="11"/>
      <c r="CL38" s="26"/>
      <c r="CM38" s="26"/>
      <c r="CN38" s="21"/>
      <c r="CO38" s="21"/>
      <c r="CP38" s="27"/>
      <c r="CQ38" s="27"/>
      <c r="CR38" s="27"/>
      <c r="CS38" s="27"/>
      <c r="CT38" s="27"/>
      <c r="CU38" s="27"/>
      <c r="CV38" s="20"/>
      <c r="CW38" s="27"/>
      <c r="CX38" s="27"/>
      <c r="CY38" s="27"/>
      <c r="CZ38" s="21"/>
      <c r="DA38" s="27"/>
      <c r="DB38" s="27"/>
      <c r="DC38" s="21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4"/>
      <c r="DR38" s="24"/>
      <c r="DS38" s="26">
        <f t="shared" si="0"/>
        <v>20000000</v>
      </c>
      <c r="DT38" s="101" t="s">
        <v>215</v>
      </c>
      <c r="DU38" s="1"/>
    </row>
    <row r="39" spans="1:125" s="3" customFormat="1" ht="44.25" customHeight="1">
      <c r="A39" s="164"/>
      <c r="B39" s="166"/>
      <c r="C39" s="167"/>
      <c r="D39" s="168"/>
      <c r="E39" s="169"/>
      <c r="F39" s="176"/>
      <c r="G39" s="176"/>
      <c r="H39" s="176"/>
      <c r="I39" s="176"/>
      <c r="J39" s="177"/>
      <c r="K39" s="168"/>
      <c r="L39" s="168"/>
      <c r="M39" s="178"/>
      <c r="N39" s="176"/>
      <c r="O39" s="177"/>
      <c r="P39" s="179"/>
      <c r="Q39" s="179"/>
      <c r="R39" s="174"/>
      <c r="S39" s="175"/>
      <c r="T39" s="176"/>
      <c r="U39" s="176"/>
      <c r="V39" s="176"/>
      <c r="W39" s="176"/>
      <c r="X39" s="13"/>
      <c r="Y39" s="13"/>
      <c r="Z39" s="13"/>
      <c r="AA39" s="13"/>
      <c r="AB39" s="13"/>
      <c r="AC39" s="13"/>
      <c r="AD39" s="13"/>
      <c r="AE39" s="19"/>
      <c r="AF39" s="13"/>
      <c r="AG39" s="13"/>
      <c r="AH39" s="13"/>
      <c r="AI39" s="13"/>
      <c r="AJ39" s="21"/>
      <c r="AK39" s="22"/>
      <c r="AL39" s="22"/>
      <c r="AM39" s="21"/>
      <c r="AN39" s="21"/>
      <c r="AO39" s="21"/>
      <c r="AP39" s="21"/>
      <c r="AQ39" s="21"/>
      <c r="AR39" s="23"/>
      <c r="AS39" s="23"/>
      <c r="AT39" s="23"/>
      <c r="AU39" s="23"/>
      <c r="AV39" s="23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5"/>
      <c r="CB39" s="24"/>
      <c r="CC39" s="24"/>
      <c r="CD39" s="24"/>
      <c r="CE39" s="21"/>
      <c r="CF39" s="21"/>
      <c r="CG39" s="21"/>
      <c r="CH39" s="21"/>
      <c r="CI39" s="21"/>
      <c r="CJ39" s="21"/>
      <c r="CK39" s="11"/>
      <c r="CL39" s="26"/>
      <c r="CM39" s="26"/>
      <c r="CN39" s="21"/>
      <c r="CO39" s="21"/>
      <c r="CP39" s="27"/>
      <c r="CQ39" s="27"/>
      <c r="CR39" s="27"/>
      <c r="CS39" s="27"/>
      <c r="CT39" s="27"/>
      <c r="CU39" s="27"/>
      <c r="CV39" s="10"/>
      <c r="CW39" s="27"/>
      <c r="CX39" s="27"/>
      <c r="CY39" s="27"/>
      <c r="CZ39" s="21"/>
      <c r="DA39" s="27"/>
      <c r="DB39" s="27"/>
      <c r="DC39" s="21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4"/>
      <c r="DR39" s="24"/>
      <c r="DS39" s="26">
        <f t="shared" si="0"/>
        <v>0</v>
      </c>
      <c r="DT39" s="33"/>
      <c r="DU39" s="1"/>
    </row>
    <row r="40" spans="1:125" s="3" customFormat="1" ht="44.25" customHeight="1">
      <c r="A40" s="164"/>
      <c r="B40" s="166" t="s">
        <v>152</v>
      </c>
      <c r="C40" s="167">
        <v>43533</v>
      </c>
      <c r="D40" s="168" t="s">
        <v>158</v>
      </c>
      <c r="E40" s="169">
        <v>0.19</v>
      </c>
      <c r="F40" s="176">
        <v>500</v>
      </c>
      <c r="G40" s="176" t="s">
        <v>172</v>
      </c>
      <c r="H40" s="176">
        <v>500</v>
      </c>
      <c r="I40" s="176">
        <v>500</v>
      </c>
      <c r="J40" s="177"/>
      <c r="K40" s="167"/>
      <c r="L40" s="168"/>
      <c r="M40" s="178"/>
      <c r="N40" s="176"/>
      <c r="O40" s="177"/>
      <c r="P40" s="179"/>
      <c r="Q40" s="179"/>
      <c r="R40" s="172" t="s">
        <v>165</v>
      </c>
      <c r="S40" s="169">
        <v>0.266</v>
      </c>
      <c r="T40" s="176">
        <v>500</v>
      </c>
      <c r="U40" s="176" t="s">
        <v>172</v>
      </c>
      <c r="V40" s="176">
        <v>600</v>
      </c>
      <c r="W40" s="176">
        <v>500</v>
      </c>
      <c r="X40" s="12"/>
      <c r="Y40" s="12"/>
      <c r="Z40" s="12"/>
      <c r="AA40" s="12"/>
      <c r="AB40" s="12"/>
      <c r="AC40" s="12"/>
      <c r="AD40" s="12"/>
      <c r="AE40" s="12"/>
      <c r="AF40" s="12"/>
      <c r="AG40" s="20"/>
      <c r="AH40" s="20"/>
      <c r="AI40" s="20"/>
      <c r="AJ40" s="21"/>
      <c r="AK40" s="22"/>
      <c r="AL40" s="22"/>
      <c r="AM40" s="21"/>
      <c r="AN40" s="21"/>
      <c r="AO40" s="21"/>
      <c r="AP40" s="21"/>
      <c r="AQ40" s="21"/>
      <c r="AR40" s="23"/>
      <c r="AS40" s="23"/>
      <c r="AT40" s="23"/>
      <c r="AU40" s="23"/>
      <c r="AV40" s="23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5"/>
      <c r="CB40" s="24"/>
      <c r="CC40" s="24"/>
      <c r="CD40" s="24"/>
      <c r="CE40" s="21"/>
      <c r="CF40" s="21"/>
      <c r="CG40" s="21"/>
      <c r="CH40" s="21"/>
      <c r="CI40" s="21"/>
      <c r="CJ40" s="21"/>
      <c r="CK40" s="11"/>
      <c r="CL40" s="26"/>
      <c r="CM40" s="26"/>
      <c r="CN40" s="21"/>
      <c r="CO40" s="21"/>
      <c r="CP40" s="27"/>
      <c r="CQ40" s="27"/>
      <c r="CR40" s="27"/>
      <c r="CS40" s="27"/>
      <c r="CT40" s="27"/>
      <c r="CU40" s="27"/>
      <c r="CV40" s="10"/>
      <c r="CW40" s="27"/>
      <c r="CX40" s="27"/>
      <c r="CY40" s="27"/>
      <c r="CZ40" s="21"/>
      <c r="DA40" s="27"/>
      <c r="DB40" s="27"/>
      <c r="DC40" s="21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4"/>
      <c r="DR40" s="24"/>
      <c r="DS40" s="26">
        <f t="shared" si="0"/>
        <v>0</v>
      </c>
      <c r="DT40" s="33"/>
      <c r="DU40" s="1"/>
    </row>
    <row r="41" spans="1:125" s="3" customFormat="1" ht="44.25" customHeight="1">
      <c r="A41" s="164"/>
      <c r="B41" s="166"/>
      <c r="C41" s="167"/>
      <c r="D41" s="168"/>
      <c r="E41" s="169"/>
      <c r="F41" s="176"/>
      <c r="G41" s="176"/>
      <c r="H41" s="176"/>
      <c r="I41" s="176"/>
      <c r="J41" s="177"/>
      <c r="K41" s="168"/>
      <c r="L41" s="168"/>
      <c r="M41" s="178"/>
      <c r="N41" s="176"/>
      <c r="O41" s="177"/>
      <c r="P41" s="179"/>
      <c r="Q41" s="179"/>
      <c r="R41" s="173"/>
      <c r="S41" s="110"/>
      <c r="T41" s="176"/>
      <c r="U41" s="176"/>
      <c r="V41" s="176"/>
      <c r="W41" s="176"/>
      <c r="X41" s="12"/>
      <c r="Y41" s="12"/>
      <c r="Z41" s="12">
        <v>40000000</v>
      </c>
      <c r="AA41" s="12"/>
      <c r="AB41" s="12"/>
      <c r="AC41" s="20"/>
      <c r="AD41" s="20"/>
      <c r="AE41" s="20"/>
      <c r="AF41" s="20"/>
      <c r="AG41" s="20"/>
      <c r="AH41" s="20"/>
      <c r="AI41" s="20"/>
      <c r="AJ41" s="21"/>
      <c r="AK41" s="22">
        <v>40000000</v>
      </c>
      <c r="AL41" s="22"/>
      <c r="AM41" s="21"/>
      <c r="AN41" s="21"/>
      <c r="AO41" s="21"/>
      <c r="AP41" s="21"/>
      <c r="AQ41" s="21"/>
      <c r="AR41" s="23"/>
      <c r="AS41" s="23"/>
      <c r="AT41" s="23"/>
      <c r="AU41" s="23"/>
      <c r="AV41" s="23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5"/>
      <c r="CB41" s="24"/>
      <c r="CC41" s="24"/>
      <c r="CD41" s="24"/>
      <c r="CE41" s="21"/>
      <c r="CF41" s="21"/>
      <c r="CG41" s="21"/>
      <c r="CH41" s="21"/>
      <c r="CI41" s="21"/>
      <c r="CJ41" s="21"/>
      <c r="CK41" s="11"/>
      <c r="CL41" s="26"/>
      <c r="CM41" s="26"/>
      <c r="CN41" s="21"/>
      <c r="CO41" s="21"/>
      <c r="CP41" s="27"/>
      <c r="CQ41" s="27"/>
      <c r="CR41" s="27"/>
      <c r="CS41" s="27"/>
      <c r="CT41" s="27"/>
      <c r="CU41" s="27"/>
      <c r="CV41" s="20"/>
      <c r="CW41" s="27"/>
      <c r="CX41" s="27"/>
      <c r="CY41" s="27"/>
      <c r="CZ41" s="21"/>
      <c r="DA41" s="27"/>
      <c r="DB41" s="27"/>
      <c r="DC41" s="21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4"/>
      <c r="DR41" s="24"/>
      <c r="DS41" s="26">
        <f t="shared" si="0"/>
        <v>40000000</v>
      </c>
      <c r="DT41" s="101" t="s">
        <v>215</v>
      </c>
      <c r="DU41" s="1"/>
    </row>
    <row r="42" spans="1:125" s="3" customFormat="1" ht="44.25" customHeight="1">
      <c r="A42" s="165"/>
      <c r="B42" s="166"/>
      <c r="C42" s="167"/>
      <c r="D42" s="168"/>
      <c r="E42" s="169"/>
      <c r="F42" s="176"/>
      <c r="G42" s="176"/>
      <c r="H42" s="176"/>
      <c r="I42" s="176"/>
      <c r="J42" s="177"/>
      <c r="K42" s="168"/>
      <c r="L42" s="168"/>
      <c r="M42" s="178"/>
      <c r="N42" s="176"/>
      <c r="O42" s="177"/>
      <c r="P42" s="179"/>
      <c r="Q42" s="179"/>
      <c r="R42" s="174"/>
      <c r="S42" s="110"/>
      <c r="T42" s="176"/>
      <c r="U42" s="176"/>
      <c r="V42" s="176"/>
      <c r="W42" s="176"/>
      <c r="X42" s="13"/>
      <c r="Y42" s="13"/>
      <c r="Z42" s="13"/>
      <c r="AA42" s="13"/>
      <c r="AB42" s="13"/>
      <c r="AC42" s="13"/>
      <c r="AD42" s="13"/>
      <c r="AE42" s="19"/>
      <c r="AF42" s="13"/>
      <c r="AG42" s="13"/>
      <c r="AH42" s="13"/>
      <c r="AI42" s="13"/>
      <c r="AJ42" s="21"/>
      <c r="AK42" s="22"/>
      <c r="AL42" s="22"/>
      <c r="AM42" s="21"/>
      <c r="AN42" s="21"/>
      <c r="AO42" s="21"/>
      <c r="AP42" s="21"/>
      <c r="AQ42" s="21"/>
      <c r="AR42" s="23"/>
      <c r="AS42" s="23"/>
      <c r="AT42" s="23"/>
      <c r="AU42" s="23"/>
      <c r="AV42" s="23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5"/>
      <c r="CB42" s="24"/>
      <c r="CC42" s="24"/>
      <c r="CD42" s="24"/>
      <c r="CE42" s="21"/>
      <c r="CF42" s="21"/>
      <c r="CG42" s="21"/>
      <c r="CH42" s="21"/>
      <c r="CI42" s="21"/>
      <c r="CJ42" s="21"/>
      <c r="CK42" s="11"/>
      <c r="CL42" s="26"/>
      <c r="CM42" s="26"/>
      <c r="CN42" s="21"/>
      <c r="CO42" s="21"/>
      <c r="CP42" s="27"/>
      <c r="CQ42" s="27"/>
      <c r="CR42" s="27"/>
      <c r="CS42" s="27"/>
      <c r="CT42" s="27"/>
      <c r="CU42" s="27"/>
      <c r="CV42" s="10"/>
      <c r="CW42" s="27"/>
      <c r="CX42" s="27"/>
      <c r="CY42" s="27"/>
      <c r="CZ42" s="21"/>
      <c r="DA42" s="27"/>
      <c r="DB42" s="27"/>
      <c r="DC42" s="21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4"/>
      <c r="DR42" s="24"/>
      <c r="DS42" s="26">
        <f t="shared" si="0"/>
        <v>0</v>
      </c>
      <c r="DT42" s="33"/>
      <c r="DU42" s="1"/>
    </row>
    <row r="43" spans="1:89" s="41" customFormat="1" ht="31.5" customHeight="1">
      <c r="A43" s="40" t="s">
        <v>14</v>
      </c>
      <c r="B43" s="180" t="s">
        <v>173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2"/>
    </row>
    <row r="44" spans="1:89" s="41" customFormat="1" ht="25.5" customHeight="1">
      <c r="A44" s="183" t="s">
        <v>15</v>
      </c>
      <c r="B44" s="42" t="s">
        <v>174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4"/>
    </row>
    <row r="45" spans="1:89" s="41" customFormat="1" ht="25.5" customHeight="1">
      <c r="A45" s="184"/>
      <c r="B45" s="42" t="s">
        <v>175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4"/>
    </row>
    <row r="46" spans="1:89" s="41" customFormat="1" ht="25.5" customHeight="1">
      <c r="A46" s="184"/>
      <c r="B46" s="42" t="s">
        <v>176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4"/>
    </row>
    <row r="47" spans="1:89" s="41" customFormat="1" ht="31.5" customHeight="1">
      <c r="A47" s="45" t="s">
        <v>35</v>
      </c>
      <c r="B47" s="185" t="s">
        <v>177</v>
      </c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7"/>
    </row>
    <row r="48" spans="1:127" s="3" customFormat="1" ht="23.25" customHeight="1">
      <c r="A48" s="130" t="s">
        <v>28</v>
      </c>
      <c r="B48" s="133" t="s">
        <v>29</v>
      </c>
      <c r="C48" s="133" t="s">
        <v>123</v>
      </c>
      <c r="D48" s="133" t="s">
        <v>124</v>
      </c>
      <c r="E48" s="136" t="s">
        <v>0</v>
      </c>
      <c r="F48" s="136" t="s">
        <v>30</v>
      </c>
      <c r="G48" s="139" t="s">
        <v>31</v>
      </c>
      <c r="H48" s="140"/>
      <c r="I48" s="141"/>
      <c r="J48" s="133" t="s">
        <v>33</v>
      </c>
      <c r="K48" s="133" t="s">
        <v>125</v>
      </c>
      <c r="L48" s="133" t="s">
        <v>126</v>
      </c>
      <c r="M48" s="133" t="s">
        <v>0</v>
      </c>
      <c r="N48" s="136" t="s">
        <v>30</v>
      </c>
      <c r="O48" s="139" t="s">
        <v>31</v>
      </c>
      <c r="P48" s="140"/>
      <c r="Q48" s="141"/>
      <c r="R48" s="133" t="s">
        <v>48</v>
      </c>
      <c r="S48" s="133" t="s">
        <v>0</v>
      </c>
      <c r="T48" s="136" t="s">
        <v>30</v>
      </c>
      <c r="U48" s="139" t="s">
        <v>31</v>
      </c>
      <c r="V48" s="140"/>
      <c r="W48" s="141"/>
      <c r="X48" s="142" t="s">
        <v>10</v>
      </c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4"/>
      <c r="AJ48" s="145" t="s">
        <v>49</v>
      </c>
      <c r="AK48" s="148" t="s">
        <v>36</v>
      </c>
      <c r="AL48" s="71" t="s">
        <v>96</v>
      </c>
      <c r="AM48" s="145" t="s">
        <v>50</v>
      </c>
      <c r="AN48" s="145" t="s">
        <v>92</v>
      </c>
      <c r="AO48" s="142" t="s">
        <v>38</v>
      </c>
      <c r="AP48" s="143"/>
      <c r="AQ48" s="143"/>
      <c r="AR48" s="143"/>
      <c r="AS48" s="143"/>
      <c r="AT48" s="143"/>
      <c r="AU48" s="143"/>
      <c r="AV48" s="144"/>
      <c r="AW48" s="142" t="s">
        <v>51</v>
      </c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4"/>
      <c r="CK48" s="5"/>
      <c r="CL48" s="145" t="s">
        <v>108</v>
      </c>
      <c r="CM48" s="145" t="s">
        <v>109</v>
      </c>
      <c r="CN48" s="145" t="s">
        <v>16</v>
      </c>
      <c r="CO48" s="145" t="s">
        <v>52</v>
      </c>
      <c r="CP48" s="151" t="s">
        <v>17</v>
      </c>
      <c r="CQ48" s="154" t="s">
        <v>18</v>
      </c>
      <c r="CR48" s="155"/>
      <c r="CS48" s="155"/>
      <c r="CT48" s="155"/>
      <c r="CU48" s="155"/>
      <c r="CV48" s="155"/>
      <c r="CW48" s="155"/>
      <c r="CX48" s="155"/>
      <c r="CY48" s="155"/>
      <c r="CZ48" s="156"/>
      <c r="DA48" s="151" t="s">
        <v>19</v>
      </c>
      <c r="DB48" s="145" t="s">
        <v>106</v>
      </c>
      <c r="DC48" s="145" t="s">
        <v>20</v>
      </c>
      <c r="DD48" s="70"/>
      <c r="DE48" s="145" t="s">
        <v>100</v>
      </c>
      <c r="DF48" s="145" t="s">
        <v>101</v>
      </c>
      <c r="DG48" s="145" t="s">
        <v>102</v>
      </c>
      <c r="DH48" s="145" t="s">
        <v>110</v>
      </c>
      <c r="DI48" s="145" t="s">
        <v>111</v>
      </c>
      <c r="DJ48" s="145" t="s">
        <v>112</v>
      </c>
      <c r="DK48" s="145" t="s">
        <v>113</v>
      </c>
      <c r="DL48" s="145" t="s">
        <v>114</v>
      </c>
      <c r="DM48" s="70"/>
      <c r="DN48" s="145" t="s">
        <v>115</v>
      </c>
      <c r="DO48" s="145" t="s">
        <v>116</v>
      </c>
      <c r="DP48" s="145" t="s">
        <v>117</v>
      </c>
      <c r="DQ48" s="145" t="s">
        <v>118</v>
      </c>
      <c r="DR48" s="145" t="s">
        <v>128</v>
      </c>
      <c r="DS48" s="157" t="s">
        <v>104</v>
      </c>
      <c r="DT48" s="148" t="s">
        <v>107</v>
      </c>
      <c r="DU48" s="160" t="s">
        <v>105</v>
      </c>
      <c r="DW48" s="4"/>
    </row>
    <row r="49" spans="1:127" s="3" customFormat="1" ht="23.25" customHeight="1">
      <c r="A49" s="131"/>
      <c r="B49" s="134"/>
      <c r="C49" s="134"/>
      <c r="D49" s="134"/>
      <c r="E49" s="137"/>
      <c r="F49" s="137"/>
      <c r="G49" s="136" t="s">
        <v>32</v>
      </c>
      <c r="H49" s="133" t="s">
        <v>213</v>
      </c>
      <c r="I49" s="133" t="s">
        <v>214</v>
      </c>
      <c r="J49" s="134"/>
      <c r="K49" s="134"/>
      <c r="L49" s="134"/>
      <c r="M49" s="134"/>
      <c r="N49" s="137"/>
      <c r="O49" s="136" t="s">
        <v>32</v>
      </c>
      <c r="P49" s="133" t="s">
        <v>88</v>
      </c>
      <c r="Q49" s="133" t="s">
        <v>89</v>
      </c>
      <c r="R49" s="134"/>
      <c r="S49" s="134"/>
      <c r="T49" s="137"/>
      <c r="U49" s="136" t="s">
        <v>32</v>
      </c>
      <c r="V49" s="133" t="s">
        <v>129</v>
      </c>
      <c r="W49" s="133" t="s">
        <v>130</v>
      </c>
      <c r="X49" s="145" t="s">
        <v>1</v>
      </c>
      <c r="Y49" s="145" t="s">
        <v>2</v>
      </c>
      <c r="Z49" s="145" t="s">
        <v>3</v>
      </c>
      <c r="AA49" s="145" t="s">
        <v>4</v>
      </c>
      <c r="AB49" s="145" t="s">
        <v>3</v>
      </c>
      <c r="AC49" s="145" t="s">
        <v>5</v>
      </c>
      <c r="AD49" s="145" t="s">
        <v>5</v>
      </c>
      <c r="AE49" s="145" t="s">
        <v>4</v>
      </c>
      <c r="AF49" s="145" t="s">
        <v>6</v>
      </c>
      <c r="AG49" s="145" t="s">
        <v>7</v>
      </c>
      <c r="AH49" s="145" t="s">
        <v>8</v>
      </c>
      <c r="AI49" s="145" t="s">
        <v>9</v>
      </c>
      <c r="AJ49" s="146"/>
      <c r="AK49" s="149"/>
      <c r="AL49" s="72" t="s">
        <v>97</v>
      </c>
      <c r="AM49" s="147"/>
      <c r="AN49" s="146"/>
      <c r="AO49" s="145" t="s">
        <v>53</v>
      </c>
      <c r="AP49" s="145" t="s">
        <v>93</v>
      </c>
      <c r="AQ49" s="145" t="s">
        <v>94</v>
      </c>
      <c r="AR49" s="142" t="s">
        <v>54</v>
      </c>
      <c r="AS49" s="143"/>
      <c r="AT49" s="143"/>
      <c r="AU49" s="143"/>
      <c r="AV49" s="144"/>
      <c r="AW49" s="142" t="s">
        <v>55</v>
      </c>
      <c r="AX49" s="143"/>
      <c r="AY49" s="143"/>
      <c r="AZ49" s="144"/>
      <c r="BA49" s="6"/>
      <c r="BB49" s="6"/>
      <c r="BC49" s="142" t="s">
        <v>56</v>
      </c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4"/>
      <c r="BO49" s="142" t="s">
        <v>54</v>
      </c>
      <c r="BP49" s="143"/>
      <c r="BQ49" s="143"/>
      <c r="BR49" s="144"/>
      <c r="BS49" s="142" t="s">
        <v>57</v>
      </c>
      <c r="BT49" s="143"/>
      <c r="BU49" s="143"/>
      <c r="BV49" s="144"/>
      <c r="BW49" s="142" t="s">
        <v>58</v>
      </c>
      <c r="BX49" s="143"/>
      <c r="BY49" s="143"/>
      <c r="BZ49" s="143"/>
      <c r="CA49" s="143"/>
      <c r="CB49" s="143"/>
      <c r="CC49" s="143"/>
      <c r="CD49" s="143"/>
      <c r="CE49" s="143"/>
      <c r="CF49" s="144"/>
      <c r="CG49" s="142" t="s">
        <v>103</v>
      </c>
      <c r="CH49" s="143"/>
      <c r="CI49" s="143"/>
      <c r="CJ49" s="143"/>
      <c r="CK49" s="6" t="s">
        <v>21</v>
      </c>
      <c r="CL49" s="146"/>
      <c r="CM49" s="146"/>
      <c r="CN49" s="146"/>
      <c r="CO49" s="146"/>
      <c r="CP49" s="152"/>
      <c r="CQ49" s="151" t="s">
        <v>22</v>
      </c>
      <c r="CR49" s="151" t="s">
        <v>39</v>
      </c>
      <c r="CS49" s="151" t="s">
        <v>23</v>
      </c>
      <c r="CT49" s="151" t="s">
        <v>24</v>
      </c>
      <c r="CU49" s="151" t="s">
        <v>40</v>
      </c>
      <c r="CV49" s="151" t="s">
        <v>25</v>
      </c>
      <c r="CW49" s="151" t="s">
        <v>41</v>
      </c>
      <c r="CX49" s="151" t="s">
        <v>42</v>
      </c>
      <c r="CY49" s="151" t="s">
        <v>59</v>
      </c>
      <c r="CZ49" s="145" t="s">
        <v>43</v>
      </c>
      <c r="DA49" s="152"/>
      <c r="DB49" s="146"/>
      <c r="DC49" s="146"/>
      <c r="DD49" s="146" t="s">
        <v>37</v>
      </c>
      <c r="DE49" s="146"/>
      <c r="DF49" s="146"/>
      <c r="DG49" s="146"/>
      <c r="DH49" s="146"/>
      <c r="DI49" s="146"/>
      <c r="DJ49" s="146"/>
      <c r="DK49" s="146"/>
      <c r="DL49" s="146"/>
      <c r="DM49" s="146" t="s">
        <v>119</v>
      </c>
      <c r="DN49" s="146"/>
      <c r="DO49" s="146"/>
      <c r="DP49" s="146"/>
      <c r="DQ49" s="146"/>
      <c r="DR49" s="146"/>
      <c r="DS49" s="158"/>
      <c r="DT49" s="149"/>
      <c r="DU49" s="161"/>
      <c r="DW49" s="4"/>
    </row>
    <row r="50" spans="1:127" s="3" customFormat="1" ht="23.25" customHeight="1">
      <c r="A50" s="131"/>
      <c r="B50" s="134"/>
      <c r="C50" s="134"/>
      <c r="D50" s="134"/>
      <c r="E50" s="137"/>
      <c r="F50" s="137"/>
      <c r="G50" s="137"/>
      <c r="H50" s="134"/>
      <c r="I50" s="134"/>
      <c r="J50" s="134"/>
      <c r="K50" s="134"/>
      <c r="L50" s="134"/>
      <c r="M50" s="134"/>
      <c r="N50" s="137"/>
      <c r="O50" s="137"/>
      <c r="P50" s="134"/>
      <c r="Q50" s="134"/>
      <c r="R50" s="134"/>
      <c r="S50" s="134"/>
      <c r="T50" s="137"/>
      <c r="U50" s="137"/>
      <c r="V50" s="134"/>
      <c r="W50" s="134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9"/>
      <c r="AL50" s="72" t="s">
        <v>98</v>
      </c>
      <c r="AM50" s="145" t="s">
        <v>60</v>
      </c>
      <c r="AN50" s="146"/>
      <c r="AO50" s="146"/>
      <c r="AP50" s="146"/>
      <c r="AQ50" s="146"/>
      <c r="AR50" s="142" t="s">
        <v>95</v>
      </c>
      <c r="AS50" s="144"/>
      <c r="AT50" s="69"/>
      <c r="AU50" s="142" t="s">
        <v>61</v>
      </c>
      <c r="AV50" s="144"/>
      <c r="AW50" s="142" t="s">
        <v>62</v>
      </c>
      <c r="AX50" s="143"/>
      <c r="AY50" s="144"/>
      <c r="AZ50" s="6"/>
      <c r="BA50" s="142" t="s">
        <v>63</v>
      </c>
      <c r="BB50" s="144"/>
      <c r="BC50" s="142" t="s">
        <v>64</v>
      </c>
      <c r="BD50" s="143"/>
      <c r="BE50" s="144"/>
      <c r="BF50" s="142" t="s">
        <v>65</v>
      </c>
      <c r="BG50" s="143"/>
      <c r="BH50" s="144"/>
      <c r="BI50" s="142" t="s">
        <v>66</v>
      </c>
      <c r="BJ50" s="143"/>
      <c r="BK50" s="144"/>
      <c r="BL50" s="142" t="s">
        <v>67</v>
      </c>
      <c r="BM50" s="143"/>
      <c r="BN50" s="144"/>
      <c r="BO50" s="142" t="s">
        <v>68</v>
      </c>
      <c r="BP50" s="144"/>
      <c r="BQ50" s="142" t="s">
        <v>69</v>
      </c>
      <c r="BR50" s="144"/>
      <c r="BS50" s="142" t="s">
        <v>70</v>
      </c>
      <c r="BT50" s="144"/>
      <c r="BU50" s="142" t="s">
        <v>71</v>
      </c>
      <c r="BV50" s="144"/>
      <c r="BW50" s="142" t="s">
        <v>72</v>
      </c>
      <c r="BX50" s="143"/>
      <c r="BY50" s="143"/>
      <c r="BZ50" s="144"/>
      <c r="CA50" s="142" t="s">
        <v>73</v>
      </c>
      <c r="CB50" s="143"/>
      <c r="CC50" s="143"/>
      <c r="CD50" s="144"/>
      <c r="CE50" s="145" t="s">
        <v>44</v>
      </c>
      <c r="CF50" s="145" t="s">
        <v>45</v>
      </c>
      <c r="CG50" s="145" t="s">
        <v>74</v>
      </c>
      <c r="CH50" s="145" t="s">
        <v>127</v>
      </c>
      <c r="CI50" s="145" t="s">
        <v>75</v>
      </c>
      <c r="CJ50" s="145" t="s">
        <v>46</v>
      </c>
      <c r="CK50" s="7" t="s">
        <v>26</v>
      </c>
      <c r="CL50" s="146"/>
      <c r="CM50" s="146"/>
      <c r="CN50" s="146"/>
      <c r="CO50" s="146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46"/>
      <c r="DA50" s="152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58"/>
      <c r="DT50" s="149"/>
      <c r="DU50" s="161"/>
      <c r="DW50" s="4"/>
    </row>
    <row r="51" spans="1:127" s="3" customFormat="1" ht="23.25" customHeight="1">
      <c r="A51" s="132"/>
      <c r="B51" s="135"/>
      <c r="C51" s="135"/>
      <c r="D51" s="135"/>
      <c r="E51" s="138"/>
      <c r="F51" s="138"/>
      <c r="G51" s="138"/>
      <c r="H51" s="135"/>
      <c r="I51" s="135"/>
      <c r="J51" s="135"/>
      <c r="K51" s="135"/>
      <c r="L51" s="135"/>
      <c r="M51" s="135"/>
      <c r="N51" s="138"/>
      <c r="O51" s="138"/>
      <c r="P51" s="135"/>
      <c r="Q51" s="135"/>
      <c r="R51" s="135"/>
      <c r="S51" s="135"/>
      <c r="T51" s="138"/>
      <c r="U51" s="138"/>
      <c r="V51" s="135"/>
      <c r="W51" s="135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50"/>
      <c r="AL51" s="73" t="s">
        <v>99</v>
      </c>
      <c r="AM51" s="147"/>
      <c r="AN51" s="147"/>
      <c r="AO51" s="147"/>
      <c r="AP51" s="147"/>
      <c r="AQ51" s="147"/>
      <c r="AR51" s="71" t="s">
        <v>76</v>
      </c>
      <c r="AS51" s="71" t="s">
        <v>77</v>
      </c>
      <c r="AT51" s="96" t="s">
        <v>191</v>
      </c>
      <c r="AU51" s="71" t="s">
        <v>76</v>
      </c>
      <c r="AV51" s="71" t="s">
        <v>77</v>
      </c>
      <c r="AW51" s="6" t="s">
        <v>78</v>
      </c>
      <c r="AX51" s="6" t="s">
        <v>79</v>
      </c>
      <c r="AY51" s="6" t="s">
        <v>80</v>
      </c>
      <c r="AZ51" s="6" t="s">
        <v>81</v>
      </c>
      <c r="BA51" s="6" t="s">
        <v>76</v>
      </c>
      <c r="BB51" s="6" t="s">
        <v>77</v>
      </c>
      <c r="BC51" s="6" t="s">
        <v>82</v>
      </c>
      <c r="BD51" s="6" t="s">
        <v>83</v>
      </c>
      <c r="BE51" s="6" t="s">
        <v>84</v>
      </c>
      <c r="BF51" s="6" t="s">
        <v>82</v>
      </c>
      <c r="BG51" s="6" t="s">
        <v>83</v>
      </c>
      <c r="BH51" s="6" t="s">
        <v>84</v>
      </c>
      <c r="BI51" s="6" t="s">
        <v>82</v>
      </c>
      <c r="BJ51" s="6" t="s">
        <v>83</v>
      </c>
      <c r="BK51" s="6" t="s">
        <v>84</v>
      </c>
      <c r="BL51" s="6" t="s">
        <v>82</v>
      </c>
      <c r="BM51" s="6" t="s">
        <v>83</v>
      </c>
      <c r="BN51" s="6" t="s">
        <v>84</v>
      </c>
      <c r="BO51" s="6" t="s">
        <v>76</v>
      </c>
      <c r="BP51" s="6" t="s">
        <v>85</v>
      </c>
      <c r="BQ51" s="6" t="s">
        <v>76</v>
      </c>
      <c r="BR51" s="6" t="s">
        <v>85</v>
      </c>
      <c r="BS51" s="6" t="s">
        <v>82</v>
      </c>
      <c r="BT51" s="6" t="s">
        <v>82</v>
      </c>
      <c r="BU51" s="6" t="s">
        <v>82</v>
      </c>
      <c r="BV51" s="6" t="s">
        <v>82</v>
      </c>
      <c r="BW51" s="6" t="s">
        <v>82</v>
      </c>
      <c r="BX51" s="6" t="s">
        <v>84</v>
      </c>
      <c r="BY51" s="6" t="s">
        <v>86</v>
      </c>
      <c r="BZ51" s="6" t="s">
        <v>87</v>
      </c>
      <c r="CA51" s="5" t="s">
        <v>82</v>
      </c>
      <c r="CB51" s="6" t="s">
        <v>84</v>
      </c>
      <c r="CC51" s="6" t="s">
        <v>86</v>
      </c>
      <c r="CD51" s="6" t="s">
        <v>87</v>
      </c>
      <c r="CE51" s="147"/>
      <c r="CF51" s="147"/>
      <c r="CG51" s="147"/>
      <c r="CH51" s="147"/>
      <c r="CI51" s="147"/>
      <c r="CJ51" s="147"/>
      <c r="CK51" s="8" t="s">
        <v>27</v>
      </c>
      <c r="CL51" s="147"/>
      <c r="CM51" s="147"/>
      <c r="CN51" s="147"/>
      <c r="CO51" s="147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47"/>
      <c r="DA51" s="153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7"/>
      <c r="DS51" s="159"/>
      <c r="DT51" s="150"/>
      <c r="DU51" s="162"/>
      <c r="DW51" s="4"/>
    </row>
    <row r="52" spans="1:125" s="3" customFormat="1" ht="53.25" customHeight="1">
      <c r="A52" s="188" t="s">
        <v>178</v>
      </c>
      <c r="B52" s="189" t="s">
        <v>179</v>
      </c>
      <c r="C52" s="167">
        <v>43508</v>
      </c>
      <c r="D52" s="168" t="s">
        <v>182</v>
      </c>
      <c r="E52" s="169">
        <v>0.85</v>
      </c>
      <c r="F52" s="176">
        <v>1000</v>
      </c>
      <c r="G52" s="172" t="s">
        <v>185</v>
      </c>
      <c r="H52" s="172">
        <v>1000</v>
      </c>
      <c r="I52" s="172">
        <v>1000</v>
      </c>
      <c r="J52" s="190"/>
      <c r="K52" s="193"/>
      <c r="L52" s="172"/>
      <c r="M52" s="194"/>
      <c r="N52" s="197"/>
      <c r="O52" s="190"/>
      <c r="P52" s="197"/>
      <c r="Q52" s="197"/>
      <c r="R52" s="200" t="s">
        <v>188</v>
      </c>
      <c r="S52" s="203">
        <v>0.914</v>
      </c>
      <c r="T52" s="172">
        <v>1000</v>
      </c>
      <c r="U52" s="172" t="s">
        <v>185</v>
      </c>
      <c r="V52" s="172">
        <v>1000</v>
      </c>
      <c r="W52" s="172">
        <v>1000</v>
      </c>
      <c r="X52" s="12"/>
      <c r="Y52" s="12"/>
      <c r="Z52" s="12"/>
      <c r="AA52" s="12"/>
      <c r="AB52" s="12"/>
      <c r="AC52" s="12"/>
      <c r="AD52" s="12"/>
      <c r="AE52" s="12"/>
      <c r="AF52" s="12"/>
      <c r="AG52" s="20"/>
      <c r="AH52" s="20"/>
      <c r="AI52" s="20"/>
      <c r="AJ52" s="21"/>
      <c r="AK52" s="22"/>
      <c r="AL52" s="22"/>
      <c r="AM52" s="21"/>
      <c r="AN52" s="21"/>
      <c r="AO52" s="21"/>
      <c r="AP52" s="21"/>
      <c r="AQ52" s="21"/>
      <c r="AR52" s="90"/>
      <c r="AS52" s="90"/>
      <c r="AT52" s="97"/>
      <c r="AU52" s="90"/>
      <c r="AV52" s="23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5"/>
      <c r="CB52" s="24"/>
      <c r="CC52" s="24"/>
      <c r="CD52" s="24"/>
      <c r="CE52" s="21"/>
      <c r="CF52" s="21"/>
      <c r="CG52" s="21"/>
      <c r="CH52" s="21"/>
      <c r="CI52" s="21"/>
      <c r="CJ52" s="21"/>
      <c r="CK52" s="11"/>
      <c r="CL52" s="26"/>
      <c r="CM52" s="26"/>
      <c r="CN52" s="21"/>
      <c r="CO52" s="21"/>
      <c r="CP52" s="27"/>
      <c r="CQ52" s="27"/>
      <c r="CR52" s="27"/>
      <c r="CS52" s="27"/>
      <c r="CT52" s="27"/>
      <c r="CU52" s="27"/>
      <c r="CV52" s="10"/>
      <c r="CW52" s="27"/>
      <c r="CX52" s="27"/>
      <c r="CY52" s="27"/>
      <c r="CZ52" s="21"/>
      <c r="DA52" s="27"/>
      <c r="DB52" s="27"/>
      <c r="DC52" s="21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4"/>
      <c r="DR52" s="24"/>
      <c r="DS52" s="34"/>
      <c r="DT52" s="33"/>
      <c r="DU52" s="1"/>
    </row>
    <row r="53" spans="1:125" s="3" customFormat="1" ht="41.25" customHeight="1">
      <c r="A53" s="188"/>
      <c r="B53" s="189"/>
      <c r="C53" s="167"/>
      <c r="D53" s="168"/>
      <c r="E53" s="169"/>
      <c r="F53" s="176"/>
      <c r="G53" s="173"/>
      <c r="H53" s="173"/>
      <c r="I53" s="173"/>
      <c r="J53" s="191"/>
      <c r="K53" s="173"/>
      <c r="L53" s="173"/>
      <c r="M53" s="195"/>
      <c r="N53" s="198"/>
      <c r="O53" s="191"/>
      <c r="P53" s="198"/>
      <c r="Q53" s="198"/>
      <c r="R53" s="201"/>
      <c r="S53" s="203"/>
      <c r="T53" s="173"/>
      <c r="U53" s="173"/>
      <c r="V53" s="173"/>
      <c r="W53" s="173"/>
      <c r="X53" s="20"/>
      <c r="Y53" s="20">
        <v>600000000</v>
      </c>
      <c r="Z53" s="12"/>
      <c r="AA53" s="12"/>
      <c r="AB53" s="12"/>
      <c r="AC53" s="20"/>
      <c r="AD53" s="20"/>
      <c r="AE53" s="20"/>
      <c r="AF53" s="20"/>
      <c r="AG53" s="20"/>
      <c r="AH53" s="20"/>
      <c r="AI53" s="20"/>
      <c r="AJ53" s="21"/>
      <c r="AK53" s="22">
        <v>565000000</v>
      </c>
      <c r="AL53" s="22"/>
      <c r="AM53" s="21"/>
      <c r="AN53" s="21"/>
      <c r="AO53" s="21"/>
      <c r="AP53" s="21"/>
      <c r="AQ53" s="21"/>
      <c r="AR53" s="90">
        <v>35000000</v>
      </c>
      <c r="AS53" s="90"/>
      <c r="AT53" s="97"/>
      <c r="AU53" s="90"/>
      <c r="AV53" s="23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5"/>
      <c r="CB53" s="24"/>
      <c r="CC53" s="24"/>
      <c r="CD53" s="24"/>
      <c r="CE53" s="21"/>
      <c r="CF53" s="21"/>
      <c r="CG53" s="21"/>
      <c r="CH53" s="21"/>
      <c r="CI53" s="21"/>
      <c r="CJ53" s="21"/>
      <c r="CK53" s="11"/>
      <c r="CL53" s="26"/>
      <c r="CM53" s="26"/>
      <c r="CN53" s="21"/>
      <c r="CO53" s="21"/>
      <c r="CP53" s="27"/>
      <c r="CQ53" s="27"/>
      <c r="CR53" s="27"/>
      <c r="CS53" s="27"/>
      <c r="CT53" s="27"/>
      <c r="CU53" s="27"/>
      <c r="CV53" s="20"/>
      <c r="CW53" s="27"/>
      <c r="CX53" s="27"/>
      <c r="CY53" s="27"/>
      <c r="CZ53" s="21"/>
      <c r="DA53" s="27"/>
      <c r="DB53" s="27"/>
      <c r="DC53" s="21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4"/>
      <c r="DR53" s="24"/>
      <c r="DS53" s="87">
        <f>SUM(AJ53:DR53)</f>
        <v>600000000</v>
      </c>
      <c r="DT53" s="101" t="s">
        <v>215</v>
      </c>
      <c r="DU53" s="1"/>
    </row>
    <row r="54" spans="1:125" s="3" customFormat="1" ht="44.25" customHeight="1">
      <c r="A54" s="188"/>
      <c r="B54" s="189"/>
      <c r="C54" s="167"/>
      <c r="D54" s="168"/>
      <c r="E54" s="169"/>
      <c r="F54" s="176"/>
      <c r="G54" s="174"/>
      <c r="H54" s="174"/>
      <c r="I54" s="174"/>
      <c r="J54" s="192"/>
      <c r="K54" s="174"/>
      <c r="L54" s="174"/>
      <c r="M54" s="196"/>
      <c r="N54" s="199"/>
      <c r="O54" s="192"/>
      <c r="P54" s="199"/>
      <c r="Q54" s="199"/>
      <c r="R54" s="202"/>
      <c r="S54" s="203"/>
      <c r="T54" s="174"/>
      <c r="U54" s="174"/>
      <c r="V54" s="174"/>
      <c r="W54" s="174"/>
      <c r="X54" s="13"/>
      <c r="Y54" s="13"/>
      <c r="Z54" s="13"/>
      <c r="AA54" s="13"/>
      <c r="AB54" s="13"/>
      <c r="AC54" s="13"/>
      <c r="AD54" s="13"/>
      <c r="AE54" s="19"/>
      <c r="AF54" s="13"/>
      <c r="AG54" s="13"/>
      <c r="AH54" s="13"/>
      <c r="AI54" s="13"/>
      <c r="AJ54" s="21"/>
      <c r="AK54" s="22"/>
      <c r="AL54" s="22"/>
      <c r="AM54" s="21"/>
      <c r="AN54" s="21"/>
      <c r="AO54" s="21"/>
      <c r="AP54" s="21"/>
      <c r="AQ54" s="21"/>
      <c r="AR54" s="90"/>
      <c r="AS54" s="90"/>
      <c r="AT54" s="97"/>
      <c r="AU54" s="90"/>
      <c r="AV54" s="23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5"/>
      <c r="CB54" s="24"/>
      <c r="CC54" s="24"/>
      <c r="CD54" s="24"/>
      <c r="CE54" s="21"/>
      <c r="CF54" s="21"/>
      <c r="CG54" s="21"/>
      <c r="CH54" s="21"/>
      <c r="CI54" s="21"/>
      <c r="CJ54" s="21"/>
      <c r="CK54" s="11"/>
      <c r="CL54" s="26"/>
      <c r="CM54" s="26"/>
      <c r="CN54" s="21"/>
      <c r="CO54" s="21"/>
      <c r="CP54" s="27"/>
      <c r="CQ54" s="27"/>
      <c r="CR54" s="27"/>
      <c r="CS54" s="27"/>
      <c r="CT54" s="27"/>
      <c r="CU54" s="27"/>
      <c r="CV54" s="10"/>
      <c r="CW54" s="27"/>
      <c r="CX54" s="27"/>
      <c r="CY54" s="27"/>
      <c r="CZ54" s="21"/>
      <c r="DA54" s="27"/>
      <c r="DB54" s="27"/>
      <c r="DC54" s="21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4"/>
      <c r="DR54" s="24"/>
      <c r="DS54" s="34">
        <f aca="true" t="shared" si="1" ref="DS54:DS60">SUM(AJ54:DR54)</f>
        <v>0</v>
      </c>
      <c r="DT54" s="33"/>
      <c r="DU54" s="1"/>
    </row>
    <row r="55" spans="1:125" s="3" customFormat="1" ht="44.25" customHeight="1">
      <c r="A55" s="188"/>
      <c r="B55" s="189" t="s">
        <v>180</v>
      </c>
      <c r="C55" s="167">
        <v>43741</v>
      </c>
      <c r="D55" s="168" t="s">
        <v>183</v>
      </c>
      <c r="E55" s="169">
        <v>0.07</v>
      </c>
      <c r="F55" s="176">
        <v>500</v>
      </c>
      <c r="G55" s="172" t="s">
        <v>186</v>
      </c>
      <c r="H55" s="172">
        <v>500</v>
      </c>
      <c r="I55" s="172">
        <v>500</v>
      </c>
      <c r="J55" s="190"/>
      <c r="K55" s="193"/>
      <c r="L55" s="172"/>
      <c r="M55" s="194"/>
      <c r="N55" s="197"/>
      <c r="O55" s="190"/>
      <c r="P55" s="197"/>
      <c r="Q55" s="197"/>
      <c r="R55" s="200" t="s">
        <v>189</v>
      </c>
      <c r="S55" s="203">
        <v>0.0615</v>
      </c>
      <c r="T55" s="172">
        <v>500</v>
      </c>
      <c r="U55" s="172" t="s">
        <v>186</v>
      </c>
      <c r="V55" s="172">
        <v>500</v>
      </c>
      <c r="W55" s="172">
        <v>500</v>
      </c>
      <c r="X55" s="12"/>
      <c r="Y55" s="12"/>
      <c r="Z55" s="12"/>
      <c r="AA55" s="12"/>
      <c r="AB55" s="12"/>
      <c r="AC55" s="12"/>
      <c r="AD55" s="12"/>
      <c r="AE55" s="12"/>
      <c r="AF55" s="12"/>
      <c r="AG55" s="20"/>
      <c r="AH55" s="20"/>
      <c r="AI55" s="20"/>
      <c r="AJ55" s="21"/>
      <c r="AK55" s="22"/>
      <c r="AL55" s="22"/>
      <c r="AM55" s="21"/>
      <c r="AN55" s="21"/>
      <c r="AO55" s="21"/>
      <c r="AP55" s="21"/>
      <c r="AQ55" s="21"/>
      <c r="AR55" s="90"/>
      <c r="AS55" s="90"/>
      <c r="AT55" s="97"/>
      <c r="AU55" s="90"/>
      <c r="AV55" s="23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5"/>
      <c r="CB55" s="24"/>
      <c r="CC55" s="24"/>
      <c r="CD55" s="24"/>
      <c r="CE55" s="21"/>
      <c r="CF55" s="21"/>
      <c r="CG55" s="21"/>
      <c r="CH55" s="21"/>
      <c r="CI55" s="21"/>
      <c r="CJ55" s="21"/>
      <c r="CK55" s="11"/>
      <c r="CL55" s="26"/>
      <c r="CM55" s="26"/>
      <c r="CN55" s="21"/>
      <c r="CO55" s="21"/>
      <c r="CP55" s="27"/>
      <c r="CQ55" s="27"/>
      <c r="CR55" s="27"/>
      <c r="CS55" s="27"/>
      <c r="CT55" s="27"/>
      <c r="CU55" s="27"/>
      <c r="CV55" s="10"/>
      <c r="CW55" s="27"/>
      <c r="CX55" s="27"/>
      <c r="CY55" s="27"/>
      <c r="CZ55" s="21"/>
      <c r="DA55" s="27"/>
      <c r="DB55" s="27"/>
      <c r="DC55" s="21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4"/>
      <c r="DR55" s="24"/>
      <c r="DS55" s="34">
        <f t="shared" si="1"/>
        <v>0</v>
      </c>
      <c r="DT55" s="33"/>
      <c r="DU55" s="1"/>
    </row>
    <row r="56" spans="1:125" s="3" customFormat="1" ht="44.25" customHeight="1">
      <c r="A56" s="188"/>
      <c r="B56" s="189"/>
      <c r="C56" s="167"/>
      <c r="D56" s="168"/>
      <c r="E56" s="169"/>
      <c r="F56" s="176"/>
      <c r="G56" s="173"/>
      <c r="H56" s="173"/>
      <c r="I56" s="173"/>
      <c r="J56" s="191"/>
      <c r="K56" s="173"/>
      <c r="L56" s="173"/>
      <c r="M56" s="195"/>
      <c r="N56" s="198"/>
      <c r="O56" s="191"/>
      <c r="P56" s="198"/>
      <c r="Q56" s="198"/>
      <c r="R56" s="201"/>
      <c r="S56" s="203"/>
      <c r="T56" s="173"/>
      <c r="U56" s="173"/>
      <c r="V56" s="173"/>
      <c r="W56" s="173"/>
      <c r="X56" s="20"/>
      <c r="Y56" s="20"/>
      <c r="Z56" s="12">
        <v>50000000</v>
      </c>
      <c r="AA56" s="12"/>
      <c r="AB56" s="12"/>
      <c r="AC56" s="20"/>
      <c r="AD56" s="20"/>
      <c r="AE56" s="20"/>
      <c r="AF56" s="20"/>
      <c r="AG56" s="20"/>
      <c r="AH56" s="20"/>
      <c r="AI56" s="20"/>
      <c r="AJ56" s="21"/>
      <c r="AK56" s="22">
        <v>45000000</v>
      </c>
      <c r="AL56" s="22"/>
      <c r="AM56" s="21"/>
      <c r="AN56" s="21"/>
      <c r="AO56" s="21"/>
      <c r="AP56" s="21"/>
      <c r="AQ56" s="21"/>
      <c r="AR56" s="90">
        <v>5000000</v>
      </c>
      <c r="AS56" s="90"/>
      <c r="AT56" s="97"/>
      <c r="AU56" s="90"/>
      <c r="AV56" s="23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5"/>
      <c r="CB56" s="24"/>
      <c r="CC56" s="24"/>
      <c r="CD56" s="24"/>
      <c r="CE56" s="21"/>
      <c r="CF56" s="21"/>
      <c r="CG56" s="21"/>
      <c r="CH56" s="21"/>
      <c r="CI56" s="21"/>
      <c r="CJ56" s="21"/>
      <c r="CK56" s="11"/>
      <c r="CL56" s="26"/>
      <c r="CM56" s="26"/>
      <c r="CN56" s="21"/>
      <c r="CO56" s="21"/>
      <c r="CP56" s="27"/>
      <c r="CQ56" s="27"/>
      <c r="CR56" s="27"/>
      <c r="CS56" s="27"/>
      <c r="CT56" s="27"/>
      <c r="CU56" s="27"/>
      <c r="CV56" s="20"/>
      <c r="CW56" s="27"/>
      <c r="CX56" s="27"/>
      <c r="CY56" s="27"/>
      <c r="CZ56" s="21"/>
      <c r="DA56" s="27"/>
      <c r="DB56" s="27"/>
      <c r="DC56" s="21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4"/>
      <c r="DR56" s="24"/>
      <c r="DS56" s="87">
        <f t="shared" si="1"/>
        <v>50000000</v>
      </c>
      <c r="DT56" s="101" t="s">
        <v>215</v>
      </c>
      <c r="DU56" s="1"/>
    </row>
    <row r="57" spans="1:125" s="3" customFormat="1" ht="44.25" customHeight="1">
      <c r="A57" s="188"/>
      <c r="B57" s="189"/>
      <c r="C57" s="167"/>
      <c r="D57" s="168"/>
      <c r="E57" s="169"/>
      <c r="F57" s="176"/>
      <c r="G57" s="174"/>
      <c r="H57" s="174"/>
      <c r="I57" s="174"/>
      <c r="J57" s="192"/>
      <c r="K57" s="174"/>
      <c r="L57" s="174"/>
      <c r="M57" s="196"/>
      <c r="N57" s="199"/>
      <c r="O57" s="192"/>
      <c r="P57" s="199"/>
      <c r="Q57" s="199"/>
      <c r="R57" s="202"/>
      <c r="S57" s="203"/>
      <c r="T57" s="174"/>
      <c r="U57" s="174"/>
      <c r="V57" s="174"/>
      <c r="W57" s="174"/>
      <c r="X57" s="13"/>
      <c r="Y57" s="13"/>
      <c r="Z57" s="13"/>
      <c r="AA57" s="13"/>
      <c r="AB57" s="13"/>
      <c r="AC57" s="13"/>
      <c r="AD57" s="13"/>
      <c r="AE57" s="19"/>
      <c r="AF57" s="13"/>
      <c r="AG57" s="13"/>
      <c r="AH57" s="13"/>
      <c r="AI57" s="13"/>
      <c r="AJ57" s="21"/>
      <c r="AK57" s="22"/>
      <c r="AL57" s="22"/>
      <c r="AM57" s="21"/>
      <c r="AN57" s="21"/>
      <c r="AO57" s="21"/>
      <c r="AP57" s="21"/>
      <c r="AQ57" s="21"/>
      <c r="AR57" s="90"/>
      <c r="AS57" s="90"/>
      <c r="AT57" s="97"/>
      <c r="AU57" s="90"/>
      <c r="AV57" s="23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5"/>
      <c r="CB57" s="24"/>
      <c r="CC57" s="24"/>
      <c r="CD57" s="24"/>
      <c r="CE57" s="21"/>
      <c r="CF57" s="21"/>
      <c r="CG57" s="21"/>
      <c r="CH57" s="21"/>
      <c r="CI57" s="21"/>
      <c r="CJ57" s="21"/>
      <c r="CK57" s="11"/>
      <c r="CL57" s="26"/>
      <c r="CM57" s="26"/>
      <c r="CN57" s="21"/>
      <c r="CO57" s="21"/>
      <c r="CP57" s="27"/>
      <c r="CQ57" s="27"/>
      <c r="CR57" s="27"/>
      <c r="CS57" s="27"/>
      <c r="CT57" s="27"/>
      <c r="CU57" s="27"/>
      <c r="CV57" s="10"/>
      <c r="CW57" s="27"/>
      <c r="CX57" s="27"/>
      <c r="CY57" s="27"/>
      <c r="CZ57" s="21"/>
      <c r="DA57" s="27"/>
      <c r="DB57" s="27"/>
      <c r="DC57" s="21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4"/>
      <c r="DR57" s="24"/>
      <c r="DS57" s="34">
        <f t="shared" si="1"/>
        <v>0</v>
      </c>
      <c r="DT57" s="33"/>
      <c r="DU57" s="1"/>
    </row>
    <row r="58" spans="1:125" ht="53.25" customHeight="1">
      <c r="A58" s="188"/>
      <c r="B58" s="189" t="s">
        <v>181</v>
      </c>
      <c r="C58" s="167">
        <v>43524</v>
      </c>
      <c r="D58" s="168" t="s">
        <v>184</v>
      </c>
      <c r="E58" s="169">
        <v>0.08</v>
      </c>
      <c r="F58" s="176">
        <v>850</v>
      </c>
      <c r="G58" s="172" t="s">
        <v>187</v>
      </c>
      <c r="H58" s="172">
        <v>850</v>
      </c>
      <c r="I58" s="172">
        <v>850</v>
      </c>
      <c r="J58" s="190"/>
      <c r="K58" s="193"/>
      <c r="L58" s="172"/>
      <c r="M58" s="194"/>
      <c r="N58" s="197"/>
      <c r="O58" s="190"/>
      <c r="P58" s="197"/>
      <c r="Q58" s="197"/>
      <c r="R58" s="200" t="s">
        <v>190</v>
      </c>
      <c r="S58" s="203">
        <v>0.0243</v>
      </c>
      <c r="T58" s="172">
        <v>850</v>
      </c>
      <c r="U58" s="172" t="s">
        <v>187</v>
      </c>
      <c r="V58" s="172">
        <v>850</v>
      </c>
      <c r="W58" s="172">
        <v>850</v>
      </c>
      <c r="X58" s="12"/>
      <c r="Y58" s="12"/>
      <c r="Z58" s="12"/>
      <c r="AA58" s="12"/>
      <c r="AB58" s="12"/>
      <c r="AC58" s="12"/>
      <c r="AD58" s="12"/>
      <c r="AE58" s="12"/>
      <c r="AF58" s="12"/>
      <c r="AG58" s="20"/>
      <c r="AH58" s="20"/>
      <c r="AI58" s="20"/>
      <c r="AJ58" s="88"/>
      <c r="AK58" s="89"/>
      <c r="AL58" s="89"/>
      <c r="AM58" s="88"/>
      <c r="AN58" s="88"/>
      <c r="AO58" s="88"/>
      <c r="AP58" s="88"/>
      <c r="AQ58" s="88"/>
      <c r="AR58" s="90"/>
      <c r="AS58" s="90"/>
      <c r="AT58" s="97"/>
      <c r="AU58" s="90"/>
      <c r="AV58" s="90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2"/>
      <c r="CB58" s="91"/>
      <c r="CC58" s="91"/>
      <c r="CD58" s="91"/>
      <c r="CE58" s="88"/>
      <c r="CF58" s="88"/>
      <c r="CG58" s="88"/>
      <c r="CH58" s="88"/>
      <c r="CI58" s="88"/>
      <c r="CJ58" s="88"/>
      <c r="CK58" s="93"/>
      <c r="CL58" s="94"/>
      <c r="CM58" s="94"/>
      <c r="CN58" s="88"/>
      <c r="CO58" s="88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88"/>
      <c r="DA58" s="10"/>
      <c r="DB58" s="10"/>
      <c r="DC58" s="88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1"/>
      <c r="DR58" s="91"/>
      <c r="DS58" s="87">
        <f t="shared" si="1"/>
        <v>0</v>
      </c>
      <c r="DT58" s="33"/>
      <c r="DU58" s="86"/>
    </row>
    <row r="59" spans="1:125" s="3" customFormat="1" ht="41.25" customHeight="1">
      <c r="A59" s="188"/>
      <c r="B59" s="189"/>
      <c r="C59" s="167"/>
      <c r="D59" s="168"/>
      <c r="E59" s="169"/>
      <c r="F59" s="176"/>
      <c r="G59" s="173"/>
      <c r="H59" s="173"/>
      <c r="I59" s="173"/>
      <c r="J59" s="191"/>
      <c r="K59" s="173"/>
      <c r="L59" s="173"/>
      <c r="M59" s="195"/>
      <c r="N59" s="198"/>
      <c r="O59" s="191"/>
      <c r="P59" s="198"/>
      <c r="Q59" s="198"/>
      <c r="R59" s="201"/>
      <c r="S59" s="203"/>
      <c r="T59" s="173"/>
      <c r="U59" s="173"/>
      <c r="V59" s="173"/>
      <c r="W59" s="173"/>
      <c r="X59" s="20"/>
      <c r="Y59" s="20"/>
      <c r="Z59" s="12">
        <v>59000000</v>
      </c>
      <c r="AA59" s="12"/>
      <c r="AB59" s="12"/>
      <c r="AC59" s="20"/>
      <c r="AD59" s="20"/>
      <c r="AE59" s="20"/>
      <c r="AF59" s="20"/>
      <c r="AG59" s="20"/>
      <c r="AH59" s="20"/>
      <c r="AI59" s="20"/>
      <c r="AJ59" s="21"/>
      <c r="AK59" s="89"/>
      <c r="AL59" s="22"/>
      <c r="AM59" s="21"/>
      <c r="AN59" s="21"/>
      <c r="AO59" s="21"/>
      <c r="AP59" s="21"/>
      <c r="AQ59" s="21"/>
      <c r="AR59" s="90">
        <v>59000000</v>
      </c>
      <c r="AS59" s="23"/>
      <c r="AT59" s="98"/>
      <c r="AU59" s="23"/>
      <c r="AV59" s="23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5"/>
      <c r="CB59" s="24"/>
      <c r="CC59" s="24"/>
      <c r="CD59" s="24"/>
      <c r="CE59" s="21"/>
      <c r="CF59" s="21"/>
      <c r="CG59" s="21"/>
      <c r="CH59" s="21"/>
      <c r="CI59" s="21"/>
      <c r="CJ59" s="21"/>
      <c r="CK59" s="11"/>
      <c r="CL59" s="26"/>
      <c r="CM59" s="26"/>
      <c r="CN59" s="21"/>
      <c r="CO59" s="21"/>
      <c r="CP59" s="27"/>
      <c r="CQ59" s="27"/>
      <c r="CR59" s="27"/>
      <c r="CS59" s="27"/>
      <c r="CT59" s="27"/>
      <c r="CU59" s="27"/>
      <c r="CV59" s="20"/>
      <c r="CW59" s="27"/>
      <c r="CX59" s="27"/>
      <c r="CY59" s="27"/>
      <c r="CZ59" s="21"/>
      <c r="DA59" s="27"/>
      <c r="DB59" s="27"/>
      <c r="DC59" s="21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4"/>
      <c r="DR59" s="24"/>
      <c r="DS59" s="87">
        <f t="shared" si="1"/>
        <v>59000000</v>
      </c>
      <c r="DT59" s="101" t="s">
        <v>215</v>
      </c>
      <c r="DU59" s="1"/>
    </row>
    <row r="60" spans="1:125" s="3" customFormat="1" ht="44.25" customHeight="1">
      <c r="A60" s="188"/>
      <c r="B60" s="189"/>
      <c r="C60" s="167"/>
      <c r="D60" s="168"/>
      <c r="E60" s="169"/>
      <c r="F60" s="176"/>
      <c r="G60" s="174"/>
      <c r="H60" s="174"/>
      <c r="I60" s="174"/>
      <c r="J60" s="192"/>
      <c r="K60" s="174"/>
      <c r="L60" s="174"/>
      <c r="M60" s="196"/>
      <c r="N60" s="199"/>
      <c r="O60" s="192"/>
      <c r="P60" s="199"/>
      <c r="Q60" s="199"/>
      <c r="R60" s="202"/>
      <c r="S60" s="203"/>
      <c r="T60" s="174"/>
      <c r="U60" s="174"/>
      <c r="V60" s="174"/>
      <c r="W60" s="174"/>
      <c r="X60" s="13"/>
      <c r="Y60" s="13"/>
      <c r="Z60" s="13"/>
      <c r="AA60" s="13"/>
      <c r="AB60" s="13"/>
      <c r="AC60" s="13"/>
      <c r="AD60" s="13"/>
      <c r="AE60" s="19"/>
      <c r="AF60" s="13"/>
      <c r="AG60" s="13"/>
      <c r="AH60" s="13"/>
      <c r="AI60" s="13"/>
      <c r="AJ60" s="21"/>
      <c r="AK60" s="22"/>
      <c r="AL60" s="22"/>
      <c r="AM60" s="21"/>
      <c r="AN60" s="21"/>
      <c r="AO60" s="21"/>
      <c r="AP60" s="21"/>
      <c r="AQ60" s="21"/>
      <c r="AR60" s="23"/>
      <c r="AS60" s="23"/>
      <c r="AT60" s="98"/>
      <c r="AU60" s="23"/>
      <c r="AV60" s="23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5"/>
      <c r="CB60" s="24"/>
      <c r="CC60" s="24"/>
      <c r="CD60" s="24"/>
      <c r="CE60" s="21"/>
      <c r="CF60" s="21"/>
      <c r="CG60" s="21"/>
      <c r="CH60" s="21"/>
      <c r="CI60" s="21"/>
      <c r="CJ60" s="21"/>
      <c r="CK60" s="11"/>
      <c r="CL60" s="26"/>
      <c r="CM60" s="26"/>
      <c r="CN60" s="21"/>
      <c r="CO60" s="21"/>
      <c r="CP60" s="27"/>
      <c r="CQ60" s="27"/>
      <c r="CR60" s="27"/>
      <c r="CS60" s="27"/>
      <c r="CT60" s="27"/>
      <c r="CU60" s="27"/>
      <c r="CV60" s="10"/>
      <c r="CW60" s="27"/>
      <c r="CX60" s="27"/>
      <c r="CY60" s="27"/>
      <c r="CZ60" s="21"/>
      <c r="DA60" s="27"/>
      <c r="DB60" s="27"/>
      <c r="DC60" s="21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4"/>
      <c r="DR60" s="24"/>
      <c r="DS60" s="34">
        <f t="shared" si="1"/>
        <v>0</v>
      </c>
      <c r="DT60" s="33"/>
      <c r="DU60" s="1"/>
    </row>
    <row r="61" spans="1:101" s="65" customFormat="1" ht="24" customHeight="1">
      <c r="A61" s="64" t="s">
        <v>14</v>
      </c>
      <c r="B61" s="204" t="s">
        <v>195</v>
      </c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67"/>
    </row>
    <row r="62" spans="1:102" s="65" customFormat="1" ht="24" customHeight="1">
      <c r="A62" s="74" t="s">
        <v>15</v>
      </c>
      <c r="B62" s="204" t="s">
        <v>197</v>
      </c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39"/>
    </row>
    <row r="63" spans="1:102" s="65" customFormat="1" ht="24" customHeight="1">
      <c r="A63" s="66" t="s">
        <v>35</v>
      </c>
      <c r="B63" s="205" t="s">
        <v>196</v>
      </c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5"/>
      <c r="BR63" s="205"/>
      <c r="BS63" s="205"/>
      <c r="BT63" s="205"/>
      <c r="BU63" s="205"/>
      <c r="BV63" s="205"/>
      <c r="BW63" s="205"/>
      <c r="BX63" s="205"/>
      <c r="BY63" s="205"/>
      <c r="BZ63" s="205"/>
      <c r="CA63" s="205"/>
      <c r="CB63" s="205"/>
      <c r="CC63" s="205"/>
      <c r="CD63" s="205"/>
      <c r="CE63" s="205"/>
      <c r="CF63" s="205"/>
      <c r="CG63" s="205"/>
      <c r="CH63" s="205"/>
      <c r="CI63" s="205"/>
      <c r="CJ63" s="205"/>
      <c r="CK63" s="205"/>
      <c r="CL63" s="205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205"/>
      <c r="CX63" s="39"/>
    </row>
    <row r="64" spans="1:127" s="3" customFormat="1" ht="23.25" customHeight="1">
      <c r="A64" s="130" t="s">
        <v>28</v>
      </c>
      <c r="B64" s="133" t="s">
        <v>29</v>
      </c>
      <c r="C64" s="133" t="s">
        <v>123</v>
      </c>
      <c r="D64" s="133" t="s">
        <v>124</v>
      </c>
      <c r="E64" s="136" t="s">
        <v>0</v>
      </c>
      <c r="F64" s="136" t="s">
        <v>30</v>
      </c>
      <c r="G64" s="139" t="s">
        <v>31</v>
      </c>
      <c r="H64" s="140"/>
      <c r="I64" s="141"/>
      <c r="J64" s="133" t="s">
        <v>33</v>
      </c>
      <c r="K64" s="133" t="s">
        <v>125</v>
      </c>
      <c r="L64" s="133" t="s">
        <v>126</v>
      </c>
      <c r="M64" s="133" t="s">
        <v>0</v>
      </c>
      <c r="N64" s="136" t="s">
        <v>30</v>
      </c>
      <c r="O64" s="139" t="s">
        <v>31</v>
      </c>
      <c r="P64" s="140"/>
      <c r="Q64" s="141"/>
      <c r="R64" s="133" t="s">
        <v>48</v>
      </c>
      <c r="S64" s="133" t="s">
        <v>0</v>
      </c>
      <c r="T64" s="136" t="s">
        <v>30</v>
      </c>
      <c r="U64" s="139" t="s">
        <v>31</v>
      </c>
      <c r="V64" s="140"/>
      <c r="W64" s="141"/>
      <c r="X64" s="142" t="s">
        <v>10</v>
      </c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4"/>
      <c r="AJ64" s="145" t="s">
        <v>49</v>
      </c>
      <c r="AK64" s="148" t="s">
        <v>36</v>
      </c>
      <c r="AL64" s="71" t="s">
        <v>96</v>
      </c>
      <c r="AM64" s="145" t="s">
        <v>50</v>
      </c>
      <c r="AN64" s="145" t="s">
        <v>92</v>
      </c>
      <c r="AO64" s="142" t="s">
        <v>38</v>
      </c>
      <c r="AP64" s="143"/>
      <c r="AQ64" s="143"/>
      <c r="AR64" s="143"/>
      <c r="AS64" s="143"/>
      <c r="AT64" s="143"/>
      <c r="AU64" s="143"/>
      <c r="AV64" s="144"/>
      <c r="AW64" s="142" t="s">
        <v>51</v>
      </c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4"/>
      <c r="CK64" s="5"/>
      <c r="CL64" s="145" t="s">
        <v>108</v>
      </c>
      <c r="CM64" s="145" t="s">
        <v>109</v>
      </c>
      <c r="CN64" s="145" t="s">
        <v>16</v>
      </c>
      <c r="CO64" s="145" t="s">
        <v>52</v>
      </c>
      <c r="CP64" s="151" t="s">
        <v>17</v>
      </c>
      <c r="CQ64" s="154" t="s">
        <v>18</v>
      </c>
      <c r="CR64" s="155"/>
      <c r="CS64" s="155"/>
      <c r="CT64" s="155"/>
      <c r="CU64" s="155"/>
      <c r="CV64" s="155"/>
      <c r="CW64" s="155"/>
      <c r="CX64" s="155"/>
      <c r="CY64" s="155"/>
      <c r="CZ64" s="156"/>
      <c r="DA64" s="151" t="s">
        <v>19</v>
      </c>
      <c r="DB64" s="145" t="s">
        <v>106</v>
      </c>
      <c r="DC64" s="145" t="s">
        <v>20</v>
      </c>
      <c r="DD64" s="70"/>
      <c r="DE64" s="145" t="s">
        <v>100</v>
      </c>
      <c r="DF64" s="145" t="s">
        <v>101</v>
      </c>
      <c r="DG64" s="145" t="s">
        <v>102</v>
      </c>
      <c r="DH64" s="145" t="s">
        <v>110</v>
      </c>
      <c r="DI64" s="145" t="s">
        <v>111</v>
      </c>
      <c r="DJ64" s="145" t="s">
        <v>112</v>
      </c>
      <c r="DK64" s="145" t="s">
        <v>113</v>
      </c>
      <c r="DL64" s="145" t="s">
        <v>114</v>
      </c>
      <c r="DM64" s="70"/>
      <c r="DN64" s="145" t="s">
        <v>115</v>
      </c>
      <c r="DO64" s="145" t="s">
        <v>116</v>
      </c>
      <c r="DP64" s="145" t="s">
        <v>117</v>
      </c>
      <c r="DQ64" s="145" t="s">
        <v>118</v>
      </c>
      <c r="DR64" s="145" t="s">
        <v>128</v>
      </c>
      <c r="DS64" s="157" t="s">
        <v>104</v>
      </c>
      <c r="DT64" s="148" t="s">
        <v>107</v>
      </c>
      <c r="DU64" s="160" t="s">
        <v>105</v>
      </c>
      <c r="DW64" s="4"/>
    </row>
    <row r="65" spans="1:127" s="3" customFormat="1" ht="23.25" customHeight="1">
      <c r="A65" s="131"/>
      <c r="B65" s="134"/>
      <c r="C65" s="134"/>
      <c r="D65" s="134"/>
      <c r="E65" s="137"/>
      <c r="F65" s="137"/>
      <c r="G65" s="136" t="s">
        <v>32</v>
      </c>
      <c r="H65" s="133" t="s">
        <v>213</v>
      </c>
      <c r="I65" s="133" t="s">
        <v>214</v>
      </c>
      <c r="J65" s="134"/>
      <c r="K65" s="134"/>
      <c r="L65" s="134"/>
      <c r="M65" s="134"/>
      <c r="N65" s="137"/>
      <c r="O65" s="136" t="s">
        <v>32</v>
      </c>
      <c r="P65" s="133" t="s">
        <v>88</v>
      </c>
      <c r="Q65" s="133" t="s">
        <v>89</v>
      </c>
      <c r="R65" s="134"/>
      <c r="S65" s="134"/>
      <c r="T65" s="137"/>
      <c r="U65" s="136" t="s">
        <v>32</v>
      </c>
      <c r="V65" s="133" t="s">
        <v>129</v>
      </c>
      <c r="W65" s="133" t="s">
        <v>130</v>
      </c>
      <c r="X65" s="145" t="s">
        <v>1</v>
      </c>
      <c r="Y65" s="145" t="s">
        <v>2</v>
      </c>
      <c r="Z65" s="145" t="s">
        <v>3</v>
      </c>
      <c r="AA65" s="145" t="s">
        <v>4</v>
      </c>
      <c r="AB65" s="145" t="s">
        <v>3</v>
      </c>
      <c r="AC65" s="145" t="s">
        <v>5</v>
      </c>
      <c r="AD65" s="145" t="s">
        <v>5</v>
      </c>
      <c r="AE65" s="145" t="s">
        <v>4</v>
      </c>
      <c r="AF65" s="145" t="s">
        <v>6</v>
      </c>
      <c r="AG65" s="145" t="s">
        <v>7</v>
      </c>
      <c r="AH65" s="145" t="s">
        <v>8</v>
      </c>
      <c r="AI65" s="145" t="s">
        <v>9</v>
      </c>
      <c r="AJ65" s="146"/>
      <c r="AK65" s="149"/>
      <c r="AL65" s="72" t="s">
        <v>97</v>
      </c>
      <c r="AM65" s="147"/>
      <c r="AN65" s="146"/>
      <c r="AO65" s="145" t="s">
        <v>53</v>
      </c>
      <c r="AP65" s="145" t="s">
        <v>93</v>
      </c>
      <c r="AQ65" s="145" t="s">
        <v>94</v>
      </c>
      <c r="AR65" s="142" t="s">
        <v>54</v>
      </c>
      <c r="AS65" s="143"/>
      <c r="AT65" s="143"/>
      <c r="AU65" s="143"/>
      <c r="AV65" s="144"/>
      <c r="AW65" s="142" t="s">
        <v>55</v>
      </c>
      <c r="AX65" s="143"/>
      <c r="AY65" s="143"/>
      <c r="AZ65" s="144"/>
      <c r="BA65" s="6"/>
      <c r="BB65" s="6"/>
      <c r="BC65" s="142" t="s">
        <v>56</v>
      </c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4"/>
      <c r="BO65" s="142" t="s">
        <v>54</v>
      </c>
      <c r="BP65" s="143"/>
      <c r="BQ65" s="143"/>
      <c r="BR65" s="144"/>
      <c r="BS65" s="142" t="s">
        <v>57</v>
      </c>
      <c r="BT65" s="143"/>
      <c r="BU65" s="143"/>
      <c r="BV65" s="144"/>
      <c r="BW65" s="142" t="s">
        <v>58</v>
      </c>
      <c r="BX65" s="143"/>
      <c r="BY65" s="143"/>
      <c r="BZ65" s="143"/>
      <c r="CA65" s="143"/>
      <c r="CB65" s="143"/>
      <c r="CC65" s="143"/>
      <c r="CD65" s="143"/>
      <c r="CE65" s="143"/>
      <c r="CF65" s="144"/>
      <c r="CG65" s="142" t="s">
        <v>103</v>
      </c>
      <c r="CH65" s="143"/>
      <c r="CI65" s="143"/>
      <c r="CJ65" s="143"/>
      <c r="CK65" s="6" t="s">
        <v>21</v>
      </c>
      <c r="CL65" s="146"/>
      <c r="CM65" s="146"/>
      <c r="CN65" s="146"/>
      <c r="CO65" s="146"/>
      <c r="CP65" s="152"/>
      <c r="CQ65" s="151" t="s">
        <v>22</v>
      </c>
      <c r="CR65" s="151" t="s">
        <v>39</v>
      </c>
      <c r="CS65" s="151" t="s">
        <v>23</v>
      </c>
      <c r="CT65" s="151" t="s">
        <v>24</v>
      </c>
      <c r="CU65" s="151" t="s">
        <v>40</v>
      </c>
      <c r="CV65" s="151" t="s">
        <v>25</v>
      </c>
      <c r="CW65" s="151" t="s">
        <v>41</v>
      </c>
      <c r="CX65" s="151" t="s">
        <v>42</v>
      </c>
      <c r="CY65" s="151" t="s">
        <v>59</v>
      </c>
      <c r="CZ65" s="145" t="s">
        <v>43</v>
      </c>
      <c r="DA65" s="152"/>
      <c r="DB65" s="146"/>
      <c r="DC65" s="146"/>
      <c r="DD65" s="146" t="s">
        <v>37</v>
      </c>
      <c r="DE65" s="146"/>
      <c r="DF65" s="146"/>
      <c r="DG65" s="146"/>
      <c r="DH65" s="146"/>
      <c r="DI65" s="146"/>
      <c r="DJ65" s="146"/>
      <c r="DK65" s="146"/>
      <c r="DL65" s="146"/>
      <c r="DM65" s="146" t="s">
        <v>119</v>
      </c>
      <c r="DN65" s="146"/>
      <c r="DO65" s="146"/>
      <c r="DP65" s="146"/>
      <c r="DQ65" s="146"/>
      <c r="DR65" s="146"/>
      <c r="DS65" s="158"/>
      <c r="DT65" s="149"/>
      <c r="DU65" s="161"/>
      <c r="DW65" s="4"/>
    </row>
    <row r="66" spans="1:127" s="3" customFormat="1" ht="23.25" customHeight="1">
      <c r="A66" s="131"/>
      <c r="B66" s="134"/>
      <c r="C66" s="134"/>
      <c r="D66" s="134"/>
      <c r="E66" s="137"/>
      <c r="F66" s="137"/>
      <c r="G66" s="137"/>
      <c r="H66" s="134"/>
      <c r="I66" s="134"/>
      <c r="J66" s="134"/>
      <c r="K66" s="134"/>
      <c r="L66" s="134"/>
      <c r="M66" s="134"/>
      <c r="N66" s="137"/>
      <c r="O66" s="137"/>
      <c r="P66" s="134"/>
      <c r="Q66" s="134"/>
      <c r="R66" s="134"/>
      <c r="S66" s="134"/>
      <c r="T66" s="137"/>
      <c r="U66" s="137"/>
      <c r="V66" s="134"/>
      <c r="W66" s="134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9"/>
      <c r="AL66" s="72" t="s">
        <v>98</v>
      </c>
      <c r="AM66" s="145" t="s">
        <v>60</v>
      </c>
      <c r="AN66" s="146"/>
      <c r="AO66" s="146"/>
      <c r="AP66" s="146"/>
      <c r="AQ66" s="146"/>
      <c r="AR66" s="142" t="s">
        <v>95</v>
      </c>
      <c r="AS66" s="144"/>
      <c r="AT66" s="69"/>
      <c r="AU66" s="142" t="s">
        <v>61</v>
      </c>
      <c r="AV66" s="144"/>
      <c r="AW66" s="142" t="s">
        <v>62</v>
      </c>
      <c r="AX66" s="143"/>
      <c r="AY66" s="144"/>
      <c r="AZ66" s="6"/>
      <c r="BA66" s="142" t="s">
        <v>63</v>
      </c>
      <c r="BB66" s="144"/>
      <c r="BC66" s="142" t="s">
        <v>64</v>
      </c>
      <c r="BD66" s="143"/>
      <c r="BE66" s="144"/>
      <c r="BF66" s="142" t="s">
        <v>65</v>
      </c>
      <c r="BG66" s="143"/>
      <c r="BH66" s="144"/>
      <c r="BI66" s="142" t="s">
        <v>66</v>
      </c>
      <c r="BJ66" s="143"/>
      <c r="BK66" s="144"/>
      <c r="BL66" s="142" t="s">
        <v>67</v>
      </c>
      <c r="BM66" s="143"/>
      <c r="BN66" s="144"/>
      <c r="BO66" s="142" t="s">
        <v>68</v>
      </c>
      <c r="BP66" s="144"/>
      <c r="BQ66" s="142" t="s">
        <v>69</v>
      </c>
      <c r="BR66" s="144"/>
      <c r="BS66" s="142" t="s">
        <v>70</v>
      </c>
      <c r="BT66" s="144"/>
      <c r="BU66" s="142" t="s">
        <v>71</v>
      </c>
      <c r="BV66" s="144"/>
      <c r="BW66" s="142" t="s">
        <v>72</v>
      </c>
      <c r="BX66" s="143"/>
      <c r="BY66" s="143"/>
      <c r="BZ66" s="144"/>
      <c r="CA66" s="142" t="s">
        <v>73</v>
      </c>
      <c r="CB66" s="143"/>
      <c r="CC66" s="143"/>
      <c r="CD66" s="144"/>
      <c r="CE66" s="145" t="s">
        <v>44</v>
      </c>
      <c r="CF66" s="145" t="s">
        <v>45</v>
      </c>
      <c r="CG66" s="145" t="s">
        <v>74</v>
      </c>
      <c r="CH66" s="145" t="s">
        <v>127</v>
      </c>
      <c r="CI66" s="145" t="s">
        <v>75</v>
      </c>
      <c r="CJ66" s="145" t="s">
        <v>46</v>
      </c>
      <c r="CK66" s="7" t="s">
        <v>26</v>
      </c>
      <c r="CL66" s="146"/>
      <c r="CM66" s="146"/>
      <c r="CN66" s="146"/>
      <c r="CO66" s="146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46"/>
      <c r="DA66" s="152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  <c r="DS66" s="158"/>
      <c r="DT66" s="149"/>
      <c r="DU66" s="161"/>
      <c r="DW66" s="4"/>
    </row>
    <row r="67" spans="1:127" s="3" customFormat="1" ht="23.25" customHeight="1">
      <c r="A67" s="132"/>
      <c r="B67" s="135"/>
      <c r="C67" s="135"/>
      <c r="D67" s="135"/>
      <c r="E67" s="138"/>
      <c r="F67" s="138"/>
      <c r="G67" s="138"/>
      <c r="H67" s="135"/>
      <c r="I67" s="135"/>
      <c r="J67" s="135"/>
      <c r="K67" s="135"/>
      <c r="L67" s="135"/>
      <c r="M67" s="135"/>
      <c r="N67" s="138"/>
      <c r="O67" s="138"/>
      <c r="P67" s="135"/>
      <c r="Q67" s="135"/>
      <c r="R67" s="135"/>
      <c r="S67" s="135"/>
      <c r="T67" s="138"/>
      <c r="U67" s="138"/>
      <c r="V67" s="135"/>
      <c r="W67" s="135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50"/>
      <c r="AL67" s="73" t="s">
        <v>99</v>
      </c>
      <c r="AM67" s="147"/>
      <c r="AN67" s="147"/>
      <c r="AO67" s="147"/>
      <c r="AP67" s="147"/>
      <c r="AQ67" s="147"/>
      <c r="AR67" s="71" t="s">
        <v>76</v>
      </c>
      <c r="AS67" s="71" t="s">
        <v>77</v>
      </c>
      <c r="AT67" s="71"/>
      <c r="AU67" s="71" t="s">
        <v>76</v>
      </c>
      <c r="AV67" s="71" t="s">
        <v>77</v>
      </c>
      <c r="AW67" s="6" t="s">
        <v>78</v>
      </c>
      <c r="AX67" s="6" t="s">
        <v>79</v>
      </c>
      <c r="AY67" s="6" t="s">
        <v>80</v>
      </c>
      <c r="AZ67" s="6" t="s">
        <v>81</v>
      </c>
      <c r="BA67" s="6" t="s">
        <v>76</v>
      </c>
      <c r="BB67" s="6" t="s">
        <v>77</v>
      </c>
      <c r="BC67" s="6" t="s">
        <v>82</v>
      </c>
      <c r="BD67" s="6" t="s">
        <v>83</v>
      </c>
      <c r="BE67" s="6" t="s">
        <v>84</v>
      </c>
      <c r="BF67" s="6" t="s">
        <v>82</v>
      </c>
      <c r="BG67" s="6" t="s">
        <v>83</v>
      </c>
      <c r="BH67" s="6" t="s">
        <v>84</v>
      </c>
      <c r="BI67" s="6" t="s">
        <v>82</v>
      </c>
      <c r="BJ67" s="6" t="s">
        <v>83</v>
      </c>
      <c r="BK67" s="6" t="s">
        <v>84</v>
      </c>
      <c r="BL67" s="6" t="s">
        <v>82</v>
      </c>
      <c r="BM67" s="6" t="s">
        <v>83</v>
      </c>
      <c r="BN67" s="6" t="s">
        <v>84</v>
      </c>
      <c r="BO67" s="6" t="s">
        <v>76</v>
      </c>
      <c r="BP67" s="6" t="s">
        <v>85</v>
      </c>
      <c r="BQ67" s="6" t="s">
        <v>76</v>
      </c>
      <c r="BR67" s="6" t="s">
        <v>85</v>
      </c>
      <c r="BS67" s="6" t="s">
        <v>82</v>
      </c>
      <c r="BT67" s="6" t="s">
        <v>82</v>
      </c>
      <c r="BU67" s="6" t="s">
        <v>82</v>
      </c>
      <c r="BV67" s="6" t="s">
        <v>82</v>
      </c>
      <c r="BW67" s="6" t="s">
        <v>82</v>
      </c>
      <c r="BX67" s="6" t="s">
        <v>84</v>
      </c>
      <c r="BY67" s="6" t="s">
        <v>86</v>
      </c>
      <c r="BZ67" s="6" t="s">
        <v>87</v>
      </c>
      <c r="CA67" s="5" t="s">
        <v>82</v>
      </c>
      <c r="CB67" s="6" t="s">
        <v>84</v>
      </c>
      <c r="CC67" s="6" t="s">
        <v>86</v>
      </c>
      <c r="CD67" s="6" t="s">
        <v>87</v>
      </c>
      <c r="CE67" s="147"/>
      <c r="CF67" s="147"/>
      <c r="CG67" s="147"/>
      <c r="CH67" s="147"/>
      <c r="CI67" s="147"/>
      <c r="CJ67" s="147"/>
      <c r="CK67" s="8" t="s">
        <v>27</v>
      </c>
      <c r="CL67" s="147"/>
      <c r="CM67" s="147"/>
      <c r="CN67" s="147"/>
      <c r="CO67" s="147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47"/>
      <c r="DA67" s="153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47"/>
      <c r="DS67" s="159"/>
      <c r="DT67" s="150"/>
      <c r="DU67" s="162"/>
      <c r="DW67" s="4"/>
    </row>
    <row r="68" spans="1:125" s="3" customFormat="1" ht="53.25" customHeight="1">
      <c r="A68" s="188" t="s">
        <v>192</v>
      </c>
      <c r="B68" s="189" t="s">
        <v>193</v>
      </c>
      <c r="C68" s="167">
        <v>43753</v>
      </c>
      <c r="D68" s="168" t="s">
        <v>194</v>
      </c>
      <c r="E68" s="169">
        <v>1</v>
      </c>
      <c r="F68" s="176">
        <v>800</v>
      </c>
      <c r="G68" s="200" t="s">
        <v>198</v>
      </c>
      <c r="H68" s="172">
        <v>800</v>
      </c>
      <c r="I68" s="176">
        <v>800</v>
      </c>
      <c r="J68" s="190"/>
      <c r="K68" s="193"/>
      <c r="L68" s="172"/>
      <c r="M68" s="194"/>
      <c r="N68" s="197"/>
      <c r="O68" s="190"/>
      <c r="P68" s="197"/>
      <c r="Q68" s="197"/>
      <c r="R68" s="206" t="s">
        <v>199</v>
      </c>
      <c r="S68" s="169">
        <v>1</v>
      </c>
      <c r="T68" s="209">
        <v>800</v>
      </c>
      <c r="U68" s="200" t="s">
        <v>198</v>
      </c>
      <c r="V68" s="209">
        <v>8000</v>
      </c>
      <c r="W68" s="209">
        <v>800</v>
      </c>
      <c r="X68" s="12"/>
      <c r="Y68" s="12"/>
      <c r="Z68" s="12"/>
      <c r="AA68" s="12"/>
      <c r="AB68" s="12"/>
      <c r="AC68" s="12"/>
      <c r="AD68" s="12"/>
      <c r="AE68" s="12"/>
      <c r="AF68" s="12"/>
      <c r="AG68" s="20"/>
      <c r="AH68" s="20"/>
      <c r="AI68" s="20"/>
      <c r="AJ68" s="21"/>
      <c r="AK68" s="22"/>
      <c r="AL68" s="22"/>
      <c r="AM68" s="21"/>
      <c r="AN68" s="21"/>
      <c r="AO68" s="21"/>
      <c r="AP68" s="21"/>
      <c r="AQ68" s="21"/>
      <c r="AR68" s="23"/>
      <c r="AS68" s="23"/>
      <c r="AT68" s="23"/>
      <c r="AU68" s="23"/>
      <c r="AV68" s="23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5"/>
      <c r="CB68" s="24"/>
      <c r="CC68" s="24"/>
      <c r="CD68" s="24"/>
      <c r="CE68" s="21"/>
      <c r="CF68" s="21"/>
      <c r="CG68" s="21"/>
      <c r="CH68" s="21"/>
      <c r="CI68" s="21"/>
      <c r="CJ68" s="21"/>
      <c r="CK68" s="11"/>
      <c r="CL68" s="26"/>
      <c r="CM68" s="26"/>
      <c r="CN68" s="21"/>
      <c r="CO68" s="21"/>
      <c r="CP68" s="27"/>
      <c r="CQ68" s="27"/>
      <c r="CR68" s="27"/>
      <c r="CS68" s="27"/>
      <c r="CT68" s="27"/>
      <c r="CU68" s="27"/>
      <c r="CV68" s="10"/>
      <c r="CW68" s="27"/>
      <c r="CX68" s="27"/>
      <c r="CY68" s="27"/>
      <c r="CZ68" s="21"/>
      <c r="DA68" s="27"/>
      <c r="DB68" s="27"/>
      <c r="DC68" s="21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4"/>
      <c r="DR68" s="24"/>
      <c r="DS68" s="34"/>
      <c r="DT68" s="33"/>
      <c r="DU68" s="1"/>
    </row>
    <row r="69" spans="1:125" s="3" customFormat="1" ht="41.25" customHeight="1">
      <c r="A69" s="188"/>
      <c r="B69" s="189"/>
      <c r="C69" s="167"/>
      <c r="D69" s="168"/>
      <c r="E69" s="169"/>
      <c r="F69" s="176"/>
      <c r="G69" s="201"/>
      <c r="H69" s="173"/>
      <c r="I69" s="176"/>
      <c r="J69" s="191"/>
      <c r="K69" s="173"/>
      <c r="L69" s="173"/>
      <c r="M69" s="195"/>
      <c r="N69" s="198"/>
      <c r="O69" s="191"/>
      <c r="P69" s="198"/>
      <c r="Q69" s="198"/>
      <c r="R69" s="207"/>
      <c r="S69" s="169"/>
      <c r="T69" s="210"/>
      <c r="U69" s="201"/>
      <c r="V69" s="210"/>
      <c r="W69" s="210"/>
      <c r="X69" s="20"/>
      <c r="Y69" s="20">
        <v>88000000</v>
      </c>
      <c r="Z69" s="12"/>
      <c r="AA69" s="12"/>
      <c r="AB69" s="12"/>
      <c r="AC69" s="20"/>
      <c r="AD69" s="20"/>
      <c r="AE69" s="20"/>
      <c r="AF69" s="20"/>
      <c r="AG69" s="20"/>
      <c r="AH69" s="20"/>
      <c r="AI69" s="20"/>
      <c r="AJ69" s="21"/>
      <c r="AK69" s="89">
        <v>10000000</v>
      </c>
      <c r="AL69" s="22"/>
      <c r="AM69" s="21"/>
      <c r="AN69" s="21"/>
      <c r="AO69" s="21"/>
      <c r="AP69" s="21"/>
      <c r="AQ69" s="21"/>
      <c r="AR69" s="23">
        <v>78000000</v>
      </c>
      <c r="AS69" s="23"/>
      <c r="AT69" s="23"/>
      <c r="AU69" s="23"/>
      <c r="AV69" s="23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5"/>
      <c r="CB69" s="24"/>
      <c r="CC69" s="24"/>
      <c r="CD69" s="24"/>
      <c r="CE69" s="21"/>
      <c r="CF69" s="21"/>
      <c r="CG69" s="21"/>
      <c r="CH69" s="21"/>
      <c r="CI69" s="21"/>
      <c r="CJ69" s="21"/>
      <c r="CK69" s="11"/>
      <c r="CL69" s="26"/>
      <c r="CM69" s="26"/>
      <c r="CN69" s="21"/>
      <c r="CO69" s="21"/>
      <c r="CP69" s="27"/>
      <c r="CQ69" s="27"/>
      <c r="CR69" s="27"/>
      <c r="CS69" s="27"/>
      <c r="CT69" s="27"/>
      <c r="CU69" s="27"/>
      <c r="CV69" s="20"/>
      <c r="CW69" s="27"/>
      <c r="CX69" s="27"/>
      <c r="CY69" s="27"/>
      <c r="CZ69" s="21"/>
      <c r="DA69" s="27"/>
      <c r="DB69" s="27"/>
      <c r="DC69" s="21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4"/>
      <c r="DR69" s="24"/>
      <c r="DS69" s="87">
        <f>SUM(AJ69:DR69)</f>
        <v>88000000</v>
      </c>
      <c r="DT69" s="101" t="s">
        <v>215</v>
      </c>
      <c r="DU69" s="1"/>
    </row>
    <row r="70" spans="1:125" s="3" customFormat="1" ht="44.25" customHeight="1">
      <c r="A70" s="188"/>
      <c r="B70" s="189"/>
      <c r="C70" s="167"/>
      <c r="D70" s="168"/>
      <c r="E70" s="169"/>
      <c r="F70" s="176"/>
      <c r="G70" s="202"/>
      <c r="H70" s="174"/>
      <c r="I70" s="176"/>
      <c r="J70" s="192"/>
      <c r="K70" s="174"/>
      <c r="L70" s="174"/>
      <c r="M70" s="196"/>
      <c r="N70" s="199"/>
      <c r="O70" s="192"/>
      <c r="P70" s="199"/>
      <c r="Q70" s="199"/>
      <c r="R70" s="208"/>
      <c r="S70" s="169"/>
      <c r="T70" s="211"/>
      <c r="U70" s="202"/>
      <c r="V70" s="211"/>
      <c r="W70" s="211"/>
      <c r="X70" s="13"/>
      <c r="Y70" s="13"/>
      <c r="Z70" s="13"/>
      <c r="AA70" s="13"/>
      <c r="AB70" s="13"/>
      <c r="AC70" s="13"/>
      <c r="AD70" s="13"/>
      <c r="AE70" s="19"/>
      <c r="AF70" s="13"/>
      <c r="AG70" s="13"/>
      <c r="AH70" s="13"/>
      <c r="AI70" s="13"/>
      <c r="AJ70" s="21"/>
      <c r="AK70" s="22"/>
      <c r="AL70" s="22"/>
      <c r="AM70" s="21"/>
      <c r="AN70" s="21"/>
      <c r="AO70" s="21"/>
      <c r="AP70" s="21"/>
      <c r="AQ70" s="21"/>
      <c r="AR70" s="23"/>
      <c r="AS70" s="23"/>
      <c r="AT70" s="23"/>
      <c r="AU70" s="23"/>
      <c r="AV70" s="23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5"/>
      <c r="CB70" s="24"/>
      <c r="CC70" s="24"/>
      <c r="CD70" s="24"/>
      <c r="CE70" s="21"/>
      <c r="CF70" s="21"/>
      <c r="CG70" s="21"/>
      <c r="CH70" s="21"/>
      <c r="CI70" s="21"/>
      <c r="CJ70" s="21"/>
      <c r="CK70" s="11"/>
      <c r="CL70" s="26"/>
      <c r="CM70" s="26"/>
      <c r="CN70" s="21"/>
      <c r="CO70" s="21"/>
      <c r="CP70" s="27"/>
      <c r="CQ70" s="27"/>
      <c r="CR70" s="27"/>
      <c r="CS70" s="27"/>
      <c r="CT70" s="27"/>
      <c r="CU70" s="27"/>
      <c r="CV70" s="10"/>
      <c r="CW70" s="27"/>
      <c r="CX70" s="27"/>
      <c r="CY70" s="27"/>
      <c r="CZ70" s="21"/>
      <c r="DA70" s="27"/>
      <c r="DB70" s="27"/>
      <c r="DC70" s="21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4"/>
      <c r="DR70" s="24"/>
      <c r="DS70" s="34"/>
      <c r="DT70" s="33"/>
      <c r="DU70" s="1"/>
    </row>
    <row r="71" spans="1:125" s="3" customFormat="1" ht="44.25" customHeight="1">
      <c r="A71" s="46"/>
      <c r="B71" s="47"/>
      <c r="C71" s="48"/>
      <c r="D71" s="49"/>
      <c r="E71" s="14"/>
      <c r="F71" s="50"/>
      <c r="G71" s="49"/>
      <c r="H71" s="49"/>
      <c r="I71" s="14"/>
      <c r="J71" s="51"/>
      <c r="K71" s="49"/>
      <c r="L71" s="49"/>
      <c r="M71" s="52"/>
      <c r="N71" s="19"/>
      <c r="O71" s="51"/>
      <c r="P71" s="19"/>
      <c r="Q71" s="19"/>
      <c r="R71" s="53"/>
      <c r="S71" s="14"/>
      <c r="T71" s="54"/>
      <c r="U71" s="55"/>
      <c r="V71" s="56"/>
      <c r="W71" s="56"/>
      <c r="X71" s="57"/>
      <c r="Y71" s="57"/>
      <c r="Z71" s="57"/>
      <c r="AA71" s="57"/>
      <c r="AB71" s="57"/>
      <c r="AC71" s="57"/>
      <c r="AD71" s="57"/>
      <c r="AE71" s="19"/>
      <c r="AF71" s="57"/>
      <c r="AG71" s="57"/>
      <c r="AH71" s="57"/>
      <c r="AI71" s="57"/>
      <c r="AJ71" s="58"/>
      <c r="AK71" s="59"/>
      <c r="AL71" s="59"/>
      <c r="AM71" s="58"/>
      <c r="AN71" s="58"/>
      <c r="AO71" s="58"/>
      <c r="AP71" s="58"/>
      <c r="AQ71" s="58"/>
      <c r="AR71" s="59"/>
      <c r="AS71" s="59"/>
      <c r="AT71" s="59"/>
      <c r="AU71" s="59"/>
      <c r="AV71" s="59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60"/>
      <c r="CB71" s="58"/>
      <c r="CC71" s="58"/>
      <c r="CD71" s="58"/>
      <c r="CE71" s="58"/>
      <c r="CF71" s="58"/>
      <c r="CG71" s="58"/>
      <c r="CH71" s="58"/>
      <c r="CI71" s="58"/>
      <c r="CJ71" s="58"/>
      <c r="CK71" s="9"/>
      <c r="CL71" s="9"/>
      <c r="CM71" s="9"/>
      <c r="CN71" s="58"/>
      <c r="CO71" s="58"/>
      <c r="CP71" s="61"/>
      <c r="CQ71" s="61"/>
      <c r="CR71" s="61"/>
      <c r="CS71" s="61"/>
      <c r="CT71" s="61"/>
      <c r="CU71" s="61"/>
      <c r="CV71" s="62"/>
      <c r="CW71" s="61"/>
      <c r="CX71" s="61"/>
      <c r="CY71" s="61"/>
      <c r="CZ71" s="58"/>
      <c r="DA71" s="61"/>
      <c r="DB71" s="61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18"/>
      <c r="DT71" s="63"/>
      <c r="DU71" s="2"/>
    </row>
    <row r="72" spans="1:12" ht="25.5" customHeight="1">
      <c r="A72" s="212" t="s">
        <v>216</v>
      </c>
      <c r="B72" s="212"/>
      <c r="C72" s="212"/>
      <c r="D72" s="212"/>
      <c r="E72" s="212"/>
      <c r="F72" s="212"/>
      <c r="G72" s="212"/>
      <c r="H72" s="212"/>
      <c r="I72" s="212"/>
      <c r="J72" s="212"/>
      <c r="K72" s="30"/>
      <c r="L72" s="30"/>
    </row>
    <row r="73" spans="1:12" ht="25.5" customHeight="1">
      <c r="A73" s="213" t="s">
        <v>217</v>
      </c>
      <c r="B73" s="213"/>
      <c r="C73" s="213"/>
      <c r="D73" s="213"/>
      <c r="E73" s="213"/>
      <c r="F73" s="213"/>
      <c r="G73" s="213"/>
      <c r="H73" s="213"/>
      <c r="I73" s="213"/>
      <c r="J73" s="213"/>
      <c r="K73" s="29"/>
      <c r="L73" s="29"/>
    </row>
  </sheetData>
  <sheetProtection/>
  <mergeCells count="607">
    <mergeCell ref="A73:J73"/>
    <mergeCell ref="S68:S70"/>
    <mergeCell ref="T68:T70"/>
    <mergeCell ref="U68:U70"/>
    <mergeCell ref="V68:V70"/>
    <mergeCell ref="W68:W70"/>
    <mergeCell ref="A72:J72"/>
    <mergeCell ref="M68:M70"/>
    <mergeCell ref="N68:N70"/>
    <mergeCell ref="O68:O70"/>
    <mergeCell ref="P68:P70"/>
    <mergeCell ref="Q68:Q70"/>
    <mergeCell ref="R68:R70"/>
    <mergeCell ref="G68:G70"/>
    <mergeCell ref="H68:H70"/>
    <mergeCell ref="I68:I70"/>
    <mergeCell ref="J68:J70"/>
    <mergeCell ref="K68:K70"/>
    <mergeCell ref="L68:L70"/>
    <mergeCell ref="CG66:CG67"/>
    <mergeCell ref="CH66:CH67"/>
    <mergeCell ref="CI66:CI67"/>
    <mergeCell ref="CJ66:CJ67"/>
    <mergeCell ref="A68:A70"/>
    <mergeCell ref="B68:B70"/>
    <mergeCell ref="C68:C70"/>
    <mergeCell ref="D68:D70"/>
    <mergeCell ref="E68:E70"/>
    <mergeCell ref="F68:F70"/>
    <mergeCell ref="BS66:BT66"/>
    <mergeCell ref="BU66:BV66"/>
    <mergeCell ref="BW66:BZ66"/>
    <mergeCell ref="CA66:CD66"/>
    <mergeCell ref="CE66:CE67"/>
    <mergeCell ref="CF66:CF67"/>
    <mergeCell ref="AR66:AS66"/>
    <mergeCell ref="AU66:AV66"/>
    <mergeCell ref="AW66:AY66"/>
    <mergeCell ref="BA66:BB66"/>
    <mergeCell ref="BC66:BE66"/>
    <mergeCell ref="BF66:BH66"/>
    <mergeCell ref="CV65:CV67"/>
    <mergeCell ref="CW65:CW67"/>
    <mergeCell ref="CX65:CX67"/>
    <mergeCell ref="CY65:CY67"/>
    <mergeCell ref="CZ65:CZ67"/>
    <mergeCell ref="DD65:DD67"/>
    <mergeCell ref="DC64:DC67"/>
    <mergeCell ref="DB64:DB67"/>
    <mergeCell ref="BC65:BN65"/>
    <mergeCell ref="BO65:BR65"/>
    <mergeCell ref="BS65:BV65"/>
    <mergeCell ref="BW65:CF65"/>
    <mergeCell ref="CG65:CJ65"/>
    <mergeCell ref="CQ65:CQ67"/>
    <mergeCell ref="BI66:BK66"/>
    <mergeCell ref="BL66:BN66"/>
    <mergeCell ref="BO66:BP66"/>
    <mergeCell ref="BQ66:BR66"/>
    <mergeCell ref="AE65:AE67"/>
    <mergeCell ref="AF65:AF67"/>
    <mergeCell ref="AG65:AG67"/>
    <mergeCell ref="AH65:AH67"/>
    <mergeCell ref="AI65:AI67"/>
    <mergeCell ref="AO65:AO67"/>
    <mergeCell ref="AM66:AM67"/>
    <mergeCell ref="Y65:Y67"/>
    <mergeCell ref="Z65:Z67"/>
    <mergeCell ref="AA65:AA67"/>
    <mergeCell ref="AB65:AB67"/>
    <mergeCell ref="AC65:AC67"/>
    <mergeCell ref="AD65:AD67"/>
    <mergeCell ref="DQ64:DQ67"/>
    <mergeCell ref="DR64:DR67"/>
    <mergeCell ref="DS64:DS67"/>
    <mergeCell ref="DT64:DT67"/>
    <mergeCell ref="DU64:DU67"/>
    <mergeCell ref="G65:G67"/>
    <mergeCell ref="H65:H67"/>
    <mergeCell ref="I65:I67"/>
    <mergeCell ref="O65:O67"/>
    <mergeCell ref="P65:P67"/>
    <mergeCell ref="DJ64:DJ67"/>
    <mergeCell ref="DK64:DK67"/>
    <mergeCell ref="DL64:DL67"/>
    <mergeCell ref="DN64:DN67"/>
    <mergeCell ref="DO64:DO67"/>
    <mergeCell ref="DP64:DP67"/>
    <mergeCell ref="DM65:DM67"/>
    <mergeCell ref="DE64:DE67"/>
    <mergeCell ref="DF64:DF67"/>
    <mergeCell ref="DG64:DG67"/>
    <mergeCell ref="DH64:DH67"/>
    <mergeCell ref="DI64:DI67"/>
    <mergeCell ref="CN64:CN67"/>
    <mergeCell ref="CO64:CO67"/>
    <mergeCell ref="CP64:CP67"/>
    <mergeCell ref="CQ64:CZ64"/>
    <mergeCell ref="DA64:DA67"/>
    <mergeCell ref="CR65:CR67"/>
    <mergeCell ref="CS65:CS67"/>
    <mergeCell ref="CT65:CT67"/>
    <mergeCell ref="CU65:CU67"/>
    <mergeCell ref="AM64:AM65"/>
    <mergeCell ref="AN64:AN67"/>
    <mergeCell ref="AO64:AV64"/>
    <mergeCell ref="AW64:CJ64"/>
    <mergeCell ref="CL64:CL67"/>
    <mergeCell ref="CM64:CM67"/>
    <mergeCell ref="AP65:AP67"/>
    <mergeCell ref="AQ65:AQ67"/>
    <mergeCell ref="AR65:AV65"/>
    <mergeCell ref="AW65:AZ65"/>
    <mergeCell ref="S64:S67"/>
    <mergeCell ref="T64:T67"/>
    <mergeCell ref="U64:W64"/>
    <mergeCell ref="X64:AI64"/>
    <mergeCell ref="AJ64:AJ67"/>
    <mergeCell ref="AK64:AK67"/>
    <mergeCell ref="U65:U67"/>
    <mergeCell ref="V65:V67"/>
    <mergeCell ref="W65:W67"/>
    <mergeCell ref="X65:X67"/>
    <mergeCell ref="K64:K67"/>
    <mergeCell ref="L64:L67"/>
    <mergeCell ref="M64:M67"/>
    <mergeCell ref="N64:N67"/>
    <mergeCell ref="O64:Q64"/>
    <mergeCell ref="R64:R67"/>
    <mergeCell ref="Q65:Q67"/>
    <mergeCell ref="B62:CW62"/>
    <mergeCell ref="B63:CW63"/>
    <mergeCell ref="A64:A67"/>
    <mergeCell ref="B64:B67"/>
    <mergeCell ref="C64:C67"/>
    <mergeCell ref="D64:D67"/>
    <mergeCell ref="E64:E67"/>
    <mergeCell ref="F64:F67"/>
    <mergeCell ref="G64:I64"/>
    <mergeCell ref="J64:J67"/>
    <mergeCell ref="S58:S60"/>
    <mergeCell ref="T58:T60"/>
    <mergeCell ref="U58:U60"/>
    <mergeCell ref="V58:V60"/>
    <mergeCell ref="W58:W60"/>
    <mergeCell ref="B61:CV61"/>
    <mergeCell ref="M58:M60"/>
    <mergeCell ref="N58:N60"/>
    <mergeCell ref="O58:O60"/>
    <mergeCell ref="P58:P60"/>
    <mergeCell ref="Q58:Q60"/>
    <mergeCell ref="R58:R60"/>
    <mergeCell ref="G58:G60"/>
    <mergeCell ref="H58:H60"/>
    <mergeCell ref="I58:I60"/>
    <mergeCell ref="J58:J60"/>
    <mergeCell ref="K58:K60"/>
    <mergeCell ref="L58:L60"/>
    <mergeCell ref="S55:S57"/>
    <mergeCell ref="T55:T57"/>
    <mergeCell ref="U55:U57"/>
    <mergeCell ref="V55:V57"/>
    <mergeCell ref="W55:W57"/>
    <mergeCell ref="B58:B60"/>
    <mergeCell ref="C58:C60"/>
    <mergeCell ref="D58:D60"/>
    <mergeCell ref="E58:E60"/>
    <mergeCell ref="F58:F60"/>
    <mergeCell ref="M55:M57"/>
    <mergeCell ref="N55:N57"/>
    <mergeCell ref="O55:O57"/>
    <mergeCell ref="P55:P57"/>
    <mergeCell ref="Q55:Q57"/>
    <mergeCell ref="R55:R57"/>
    <mergeCell ref="G55:G57"/>
    <mergeCell ref="H55:H57"/>
    <mergeCell ref="I55:I57"/>
    <mergeCell ref="J55:J57"/>
    <mergeCell ref="K55:K57"/>
    <mergeCell ref="L55:L57"/>
    <mergeCell ref="S52:S54"/>
    <mergeCell ref="T52:T54"/>
    <mergeCell ref="U52:U54"/>
    <mergeCell ref="V52:V54"/>
    <mergeCell ref="W52:W54"/>
    <mergeCell ref="B55:B57"/>
    <mergeCell ref="C55:C57"/>
    <mergeCell ref="D55:D57"/>
    <mergeCell ref="E55:E57"/>
    <mergeCell ref="F55:F57"/>
    <mergeCell ref="M52:M54"/>
    <mergeCell ref="N52:N54"/>
    <mergeCell ref="O52:O54"/>
    <mergeCell ref="P52:P54"/>
    <mergeCell ref="Q52:Q54"/>
    <mergeCell ref="R52:R54"/>
    <mergeCell ref="G52:G54"/>
    <mergeCell ref="H52:H54"/>
    <mergeCell ref="I52:I54"/>
    <mergeCell ref="J52:J54"/>
    <mergeCell ref="K52:K54"/>
    <mergeCell ref="L52:L54"/>
    <mergeCell ref="CG50:CG51"/>
    <mergeCell ref="CH50:CH51"/>
    <mergeCell ref="CI50:CI51"/>
    <mergeCell ref="CJ50:CJ51"/>
    <mergeCell ref="A52:A60"/>
    <mergeCell ref="B52:B54"/>
    <mergeCell ref="C52:C54"/>
    <mergeCell ref="D52:D54"/>
    <mergeCell ref="E52:E54"/>
    <mergeCell ref="F52:F54"/>
    <mergeCell ref="BS50:BT50"/>
    <mergeCell ref="BU50:BV50"/>
    <mergeCell ref="BW50:BZ50"/>
    <mergeCell ref="CA50:CD50"/>
    <mergeCell ref="CE50:CE51"/>
    <mergeCell ref="CF50:CF51"/>
    <mergeCell ref="AR50:AS50"/>
    <mergeCell ref="AU50:AV50"/>
    <mergeCell ref="AW50:AY50"/>
    <mergeCell ref="BA50:BB50"/>
    <mergeCell ref="BC50:BE50"/>
    <mergeCell ref="BF50:BH50"/>
    <mergeCell ref="CV49:CV51"/>
    <mergeCell ref="CW49:CW51"/>
    <mergeCell ref="CX49:CX51"/>
    <mergeCell ref="CY49:CY51"/>
    <mergeCell ref="CZ49:CZ51"/>
    <mergeCell ref="DD49:DD51"/>
    <mergeCell ref="DC48:DC51"/>
    <mergeCell ref="DB48:DB51"/>
    <mergeCell ref="BC49:BN49"/>
    <mergeCell ref="BO49:BR49"/>
    <mergeCell ref="BS49:BV49"/>
    <mergeCell ref="BW49:CF49"/>
    <mergeCell ref="CG49:CJ49"/>
    <mergeCell ref="CQ49:CQ51"/>
    <mergeCell ref="BI50:BK50"/>
    <mergeCell ref="BL50:BN50"/>
    <mergeCell ref="BO50:BP50"/>
    <mergeCell ref="BQ50:BR50"/>
    <mergeCell ref="AE49:AE51"/>
    <mergeCell ref="AF49:AF51"/>
    <mergeCell ref="AG49:AG51"/>
    <mergeCell ref="AH49:AH51"/>
    <mergeCell ref="AI49:AI51"/>
    <mergeCell ref="AO49:AO51"/>
    <mergeCell ref="AM50:AM51"/>
    <mergeCell ref="Y49:Y51"/>
    <mergeCell ref="Z49:Z51"/>
    <mergeCell ref="AA49:AA51"/>
    <mergeCell ref="AB49:AB51"/>
    <mergeCell ref="AC49:AC51"/>
    <mergeCell ref="AD49:AD51"/>
    <mergeCell ref="DQ48:DQ51"/>
    <mergeCell ref="DR48:DR51"/>
    <mergeCell ref="DS48:DS51"/>
    <mergeCell ref="DT48:DT51"/>
    <mergeCell ref="DU48:DU51"/>
    <mergeCell ref="G49:G51"/>
    <mergeCell ref="H49:H51"/>
    <mergeCell ref="I49:I51"/>
    <mergeCell ref="O49:O51"/>
    <mergeCell ref="P49:P51"/>
    <mergeCell ref="DJ48:DJ51"/>
    <mergeCell ref="DK48:DK51"/>
    <mergeCell ref="DL48:DL51"/>
    <mergeCell ref="DN48:DN51"/>
    <mergeCell ref="DO48:DO51"/>
    <mergeCell ref="DP48:DP51"/>
    <mergeCell ref="DM49:DM51"/>
    <mergeCell ref="DE48:DE51"/>
    <mergeCell ref="DF48:DF51"/>
    <mergeCell ref="DG48:DG51"/>
    <mergeCell ref="DH48:DH51"/>
    <mergeCell ref="DI48:DI51"/>
    <mergeCell ref="CN48:CN51"/>
    <mergeCell ref="CO48:CO51"/>
    <mergeCell ref="CP48:CP51"/>
    <mergeCell ref="CQ48:CZ48"/>
    <mergeCell ref="DA48:DA51"/>
    <mergeCell ref="CR49:CR51"/>
    <mergeCell ref="CS49:CS51"/>
    <mergeCell ref="CT49:CT51"/>
    <mergeCell ref="CU49:CU51"/>
    <mergeCell ref="AM48:AM49"/>
    <mergeCell ref="AN48:AN51"/>
    <mergeCell ref="AO48:AV48"/>
    <mergeCell ref="AW48:CJ48"/>
    <mergeCell ref="CL48:CL51"/>
    <mergeCell ref="CM48:CM51"/>
    <mergeCell ref="AP49:AP51"/>
    <mergeCell ref="AQ49:AQ51"/>
    <mergeCell ref="AR49:AV49"/>
    <mergeCell ref="AW49:AZ49"/>
    <mergeCell ref="S48:S51"/>
    <mergeCell ref="T48:T51"/>
    <mergeCell ref="U48:W48"/>
    <mergeCell ref="X48:AI48"/>
    <mergeCell ref="AJ48:AJ51"/>
    <mergeCell ref="AK48:AK51"/>
    <mergeCell ref="U49:U51"/>
    <mergeCell ref="V49:V51"/>
    <mergeCell ref="W49:W51"/>
    <mergeCell ref="X49:X51"/>
    <mergeCell ref="K48:K51"/>
    <mergeCell ref="L48:L51"/>
    <mergeCell ref="M48:M51"/>
    <mergeCell ref="N48:N51"/>
    <mergeCell ref="O48:Q48"/>
    <mergeCell ref="R48:R51"/>
    <mergeCell ref="Q49:Q51"/>
    <mergeCell ref="A44:A46"/>
    <mergeCell ref="B47:CK47"/>
    <mergeCell ref="A48:A51"/>
    <mergeCell ref="B48:B51"/>
    <mergeCell ref="C48:C51"/>
    <mergeCell ref="D48:D51"/>
    <mergeCell ref="E48:E51"/>
    <mergeCell ref="F48:F51"/>
    <mergeCell ref="G48:I48"/>
    <mergeCell ref="J48:J51"/>
    <mergeCell ref="S40:S42"/>
    <mergeCell ref="T40:T42"/>
    <mergeCell ref="U40:U42"/>
    <mergeCell ref="V40:V42"/>
    <mergeCell ref="W40:W42"/>
    <mergeCell ref="B43:CK43"/>
    <mergeCell ref="M40:M42"/>
    <mergeCell ref="N40:N42"/>
    <mergeCell ref="O40:O42"/>
    <mergeCell ref="P40:P42"/>
    <mergeCell ref="Q40:Q42"/>
    <mergeCell ref="R40:R42"/>
    <mergeCell ref="G40:G42"/>
    <mergeCell ref="H40:H42"/>
    <mergeCell ref="I40:I42"/>
    <mergeCell ref="J40:J42"/>
    <mergeCell ref="K40:K42"/>
    <mergeCell ref="L40:L42"/>
    <mergeCell ref="S37:S39"/>
    <mergeCell ref="T37:T39"/>
    <mergeCell ref="U37:U39"/>
    <mergeCell ref="V37:V39"/>
    <mergeCell ref="W37:W39"/>
    <mergeCell ref="B40:B42"/>
    <mergeCell ref="C40:C42"/>
    <mergeCell ref="D40:D42"/>
    <mergeCell ref="E40:E42"/>
    <mergeCell ref="F40:F42"/>
    <mergeCell ref="M37:M39"/>
    <mergeCell ref="N37:N39"/>
    <mergeCell ref="O37:O39"/>
    <mergeCell ref="P37:P39"/>
    <mergeCell ref="Q37:Q39"/>
    <mergeCell ref="R37:R39"/>
    <mergeCell ref="G37:G39"/>
    <mergeCell ref="H37:H39"/>
    <mergeCell ref="I37:I39"/>
    <mergeCell ref="J37:J39"/>
    <mergeCell ref="K37:K39"/>
    <mergeCell ref="L37:L39"/>
    <mergeCell ref="S34:S36"/>
    <mergeCell ref="T34:T36"/>
    <mergeCell ref="U34:U36"/>
    <mergeCell ref="V34:V36"/>
    <mergeCell ref="W34:W36"/>
    <mergeCell ref="B37:B39"/>
    <mergeCell ref="C37:C39"/>
    <mergeCell ref="D37:D39"/>
    <mergeCell ref="E37:E39"/>
    <mergeCell ref="F37:F39"/>
    <mergeCell ref="M34:M36"/>
    <mergeCell ref="N34:N36"/>
    <mergeCell ref="O34:O36"/>
    <mergeCell ref="P34:P36"/>
    <mergeCell ref="Q34:Q36"/>
    <mergeCell ref="R34:R36"/>
    <mergeCell ref="G34:G36"/>
    <mergeCell ref="H34:H36"/>
    <mergeCell ref="I34:I36"/>
    <mergeCell ref="J34:J36"/>
    <mergeCell ref="K34:K36"/>
    <mergeCell ref="L34:L36"/>
    <mergeCell ref="S31:S33"/>
    <mergeCell ref="T31:T33"/>
    <mergeCell ref="U31:U33"/>
    <mergeCell ref="V31:V33"/>
    <mergeCell ref="W31:W33"/>
    <mergeCell ref="B34:B36"/>
    <mergeCell ref="C34:C36"/>
    <mergeCell ref="D34:D36"/>
    <mergeCell ref="E34:E36"/>
    <mergeCell ref="F34:F36"/>
    <mergeCell ref="M31:M33"/>
    <mergeCell ref="N31:N33"/>
    <mergeCell ref="O31:O33"/>
    <mergeCell ref="P31:P33"/>
    <mergeCell ref="Q31:Q33"/>
    <mergeCell ref="R31:R33"/>
    <mergeCell ref="G31:G33"/>
    <mergeCell ref="H31:H33"/>
    <mergeCell ref="I31:I33"/>
    <mergeCell ref="J31:J33"/>
    <mergeCell ref="K31:K33"/>
    <mergeCell ref="L31:L33"/>
    <mergeCell ref="S28:S30"/>
    <mergeCell ref="T28:T30"/>
    <mergeCell ref="U28:U30"/>
    <mergeCell ref="V28:V30"/>
    <mergeCell ref="W28:W30"/>
    <mergeCell ref="B31:B33"/>
    <mergeCell ref="C31:C33"/>
    <mergeCell ref="D31:D33"/>
    <mergeCell ref="E31:E33"/>
    <mergeCell ref="F31:F33"/>
    <mergeCell ref="M28:M30"/>
    <mergeCell ref="N28:N30"/>
    <mergeCell ref="O28:O30"/>
    <mergeCell ref="P28:P30"/>
    <mergeCell ref="Q28:Q30"/>
    <mergeCell ref="R28:R30"/>
    <mergeCell ref="G28:G30"/>
    <mergeCell ref="H28:H30"/>
    <mergeCell ref="I28:I30"/>
    <mergeCell ref="J28:J30"/>
    <mergeCell ref="K28:K30"/>
    <mergeCell ref="L28:L30"/>
    <mergeCell ref="S25:S27"/>
    <mergeCell ref="T25:T27"/>
    <mergeCell ref="U25:U27"/>
    <mergeCell ref="V25:V27"/>
    <mergeCell ref="W25:W27"/>
    <mergeCell ref="B28:B30"/>
    <mergeCell ref="C28:C30"/>
    <mergeCell ref="D28:D30"/>
    <mergeCell ref="E28:E30"/>
    <mergeCell ref="F28:F30"/>
    <mergeCell ref="M25:M27"/>
    <mergeCell ref="N25:N27"/>
    <mergeCell ref="O25:O27"/>
    <mergeCell ref="P25:P27"/>
    <mergeCell ref="Q25:Q27"/>
    <mergeCell ref="R25:R27"/>
    <mergeCell ref="G25:G27"/>
    <mergeCell ref="H25:H27"/>
    <mergeCell ref="I25:I27"/>
    <mergeCell ref="J25:J27"/>
    <mergeCell ref="K25:K27"/>
    <mergeCell ref="L25:L27"/>
    <mergeCell ref="S22:S24"/>
    <mergeCell ref="T22:T24"/>
    <mergeCell ref="U22:U24"/>
    <mergeCell ref="V22:V24"/>
    <mergeCell ref="W22:W24"/>
    <mergeCell ref="B25:B27"/>
    <mergeCell ref="C25:C27"/>
    <mergeCell ref="D25:D27"/>
    <mergeCell ref="E25:E27"/>
    <mergeCell ref="F25:F27"/>
    <mergeCell ref="M22:M24"/>
    <mergeCell ref="N22:N24"/>
    <mergeCell ref="O22:O24"/>
    <mergeCell ref="P22:P24"/>
    <mergeCell ref="Q22:Q24"/>
    <mergeCell ref="R22:R24"/>
    <mergeCell ref="G22:G24"/>
    <mergeCell ref="H22:H24"/>
    <mergeCell ref="I22:I24"/>
    <mergeCell ref="J22:J24"/>
    <mergeCell ref="K22:K24"/>
    <mergeCell ref="L22:L24"/>
    <mergeCell ref="A22:A42"/>
    <mergeCell ref="B22:B24"/>
    <mergeCell ref="C22:C24"/>
    <mergeCell ref="D22:D24"/>
    <mergeCell ref="E22:E24"/>
    <mergeCell ref="F22:F24"/>
    <mergeCell ref="BU20:BV20"/>
    <mergeCell ref="BW20:BZ20"/>
    <mergeCell ref="CA20:CD20"/>
    <mergeCell ref="CE20:CE21"/>
    <mergeCell ref="CF20:CF21"/>
    <mergeCell ref="CG20:CG21"/>
    <mergeCell ref="BF20:BH20"/>
    <mergeCell ref="BI20:BK20"/>
    <mergeCell ref="BL20:BN20"/>
    <mergeCell ref="BO20:BP20"/>
    <mergeCell ref="BQ20:BR20"/>
    <mergeCell ref="BS20:BT20"/>
    <mergeCell ref="CY19:CY21"/>
    <mergeCell ref="CZ19:CZ21"/>
    <mergeCell ref="DD19:DD21"/>
    <mergeCell ref="DM19:DM21"/>
    <mergeCell ref="AM20:AM21"/>
    <mergeCell ref="AR20:AS20"/>
    <mergeCell ref="AU20:AV20"/>
    <mergeCell ref="AW20:AY20"/>
    <mergeCell ref="BA20:BB20"/>
    <mergeCell ref="BC20:BE20"/>
    <mergeCell ref="BW19:CF19"/>
    <mergeCell ref="CG19:CJ19"/>
    <mergeCell ref="CQ19:CQ21"/>
    <mergeCell ref="CR19:CR21"/>
    <mergeCell ref="CS19:CS21"/>
    <mergeCell ref="CT19:CT21"/>
    <mergeCell ref="CH20:CH21"/>
    <mergeCell ref="CI20:CI21"/>
    <mergeCell ref="CJ20:CJ21"/>
    <mergeCell ref="AH19:AH21"/>
    <mergeCell ref="AI19:AI21"/>
    <mergeCell ref="AO19:AO21"/>
    <mergeCell ref="AP19:AP21"/>
    <mergeCell ref="AQ19:AQ21"/>
    <mergeCell ref="AR19:AV19"/>
    <mergeCell ref="AB19:AB21"/>
    <mergeCell ref="AC19:AC21"/>
    <mergeCell ref="AD19:AD21"/>
    <mergeCell ref="AE19:AE21"/>
    <mergeCell ref="AF19:AF21"/>
    <mergeCell ref="AG19:AG21"/>
    <mergeCell ref="DT18:DT21"/>
    <mergeCell ref="DU18:DU21"/>
    <mergeCell ref="G19:G21"/>
    <mergeCell ref="H19:H21"/>
    <mergeCell ref="I19:I21"/>
    <mergeCell ref="O19:O21"/>
    <mergeCell ref="P19:P21"/>
    <mergeCell ref="Q19:Q21"/>
    <mergeCell ref="U19:U21"/>
    <mergeCell ref="V19:V21"/>
    <mergeCell ref="DN18:DN21"/>
    <mergeCell ref="DO18:DO21"/>
    <mergeCell ref="DP18:DP21"/>
    <mergeCell ref="DQ18:DQ21"/>
    <mergeCell ref="DR18:DR21"/>
    <mergeCell ref="DS18:DS21"/>
    <mergeCell ref="DG18:DG21"/>
    <mergeCell ref="DH18:DH21"/>
    <mergeCell ref="DI18:DI21"/>
    <mergeCell ref="DJ18:DJ21"/>
    <mergeCell ref="DK18:DK21"/>
    <mergeCell ref="DL18:DL21"/>
    <mergeCell ref="CQ18:CZ18"/>
    <mergeCell ref="DA18:DA21"/>
    <mergeCell ref="DB18:DB21"/>
    <mergeCell ref="DC18:DC21"/>
    <mergeCell ref="DE18:DE21"/>
    <mergeCell ref="DF18:DF21"/>
    <mergeCell ref="CU19:CU21"/>
    <mergeCell ref="CV19:CV21"/>
    <mergeCell ref="CW19:CW21"/>
    <mergeCell ref="CX19:CX21"/>
    <mergeCell ref="AW18:CJ18"/>
    <mergeCell ref="CL18:CL21"/>
    <mergeCell ref="CM18:CM21"/>
    <mergeCell ref="CN18:CN21"/>
    <mergeCell ref="CO18:CO21"/>
    <mergeCell ref="CP18:CP21"/>
    <mergeCell ref="AW19:AZ19"/>
    <mergeCell ref="BC19:BN19"/>
    <mergeCell ref="BO19:BR19"/>
    <mergeCell ref="BS19:BV19"/>
    <mergeCell ref="X18:AI18"/>
    <mergeCell ref="AJ18:AJ21"/>
    <mergeCell ref="AK18:AK21"/>
    <mergeCell ref="AM18:AM19"/>
    <mergeCell ref="AN18:AN21"/>
    <mergeCell ref="AO18:AV18"/>
    <mergeCell ref="X19:X21"/>
    <mergeCell ref="Y19:Y21"/>
    <mergeCell ref="Z19:Z21"/>
    <mergeCell ref="AA19:AA21"/>
    <mergeCell ref="N18:N21"/>
    <mergeCell ref="O18:Q18"/>
    <mergeCell ref="R18:R21"/>
    <mergeCell ref="S18:S21"/>
    <mergeCell ref="T18:T21"/>
    <mergeCell ref="U18:W18"/>
    <mergeCell ref="W19:W21"/>
    <mergeCell ref="F18:F21"/>
    <mergeCell ref="G18:I18"/>
    <mergeCell ref="J18:J21"/>
    <mergeCell ref="K18:K21"/>
    <mergeCell ref="L18:L21"/>
    <mergeCell ref="M18:M21"/>
    <mergeCell ref="B8:CK8"/>
    <mergeCell ref="B9:CK9"/>
    <mergeCell ref="A10:A16"/>
    <mergeCell ref="B16:CK16"/>
    <mergeCell ref="B17:CK17"/>
    <mergeCell ref="A18:A21"/>
    <mergeCell ref="B18:B21"/>
    <mergeCell ref="C18:C21"/>
    <mergeCell ref="D18:D21"/>
    <mergeCell ref="E18:E21"/>
    <mergeCell ref="B4:CK4"/>
    <mergeCell ref="B5:CK5"/>
    <mergeCell ref="B6:CK6"/>
    <mergeCell ref="B7:CK7"/>
    <mergeCell ref="A1:B3"/>
    <mergeCell ref="E1:N2"/>
    <mergeCell ref="O1:S1"/>
    <mergeCell ref="O2:S2"/>
    <mergeCell ref="E3:N3"/>
    <mergeCell ref="O3:S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W21"/>
  <sheetViews>
    <sheetView zoomScale="80" zoomScaleNormal="80" zoomScalePageLayoutView="0" workbookViewId="0" topLeftCell="A7">
      <selection activeCell="B27" sqref="B27"/>
    </sheetView>
  </sheetViews>
  <sheetFormatPr defaultColWidth="21.28125" defaultRowHeight="12.75"/>
  <cols>
    <col min="1" max="1" width="21.28125" style="29" customWidth="1"/>
    <col min="2" max="2" width="31.8515625" style="15" customWidth="1"/>
    <col min="3" max="4" width="21.28125" style="15" customWidth="1"/>
    <col min="5" max="6" width="21.28125" style="14" customWidth="1"/>
    <col min="7" max="18" width="21.28125" style="15" customWidth="1"/>
    <col min="19" max="20" width="21.28125" style="14" customWidth="1"/>
    <col min="21" max="21" width="21.28125" style="15" customWidth="1"/>
    <col min="22" max="23" width="21.28125" style="14" customWidth="1"/>
    <col min="24" max="122" width="21.28125" style="16" customWidth="1"/>
    <col min="123" max="123" width="21.28125" style="9" customWidth="1"/>
    <col min="124" max="124" width="21.28125" style="17" customWidth="1"/>
    <col min="125" max="125" width="21.28125" style="19" customWidth="1"/>
    <col min="126" max="16384" width="21.28125" style="15" customWidth="1"/>
  </cols>
  <sheetData>
    <row r="1" spans="1:107" ht="22.5" customHeight="1">
      <c r="A1" s="110" t="s">
        <v>90</v>
      </c>
      <c r="B1" s="110"/>
      <c r="C1" s="31"/>
      <c r="D1" s="31"/>
      <c r="E1" s="112" t="s">
        <v>91</v>
      </c>
      <c r="F1" s="113"/>
      <c r="G1" s="113"/>
      <c r="H1" s="113"/>
      <c r="I1" s="113"/>
      <c r="J1" s="113"/>
      <c r="K1" s="113"/>
      <c r="L1" s="113"/>
      <c r="M1" s="113"/>
      <c r="N1" s="114"/>
      <c r="O1" s="118" t="s">
        <v>120</v>
      </c>
      <c r="P1" s="118"/>
      <c r="Q1" s="118"/>
      <c r="R1" s="118"/>
      <c r="S1" s="118"/>
      <c r="AQ1" s="17"/>
      <c r="DC1" s="18"/>
    </row>
    <row r="2" spans="1:107" ht="35.25" customHeight="1">
      <c r="A2" s="110"/>
      <c r="B2" s="110"/>
      <c r="C2" s="32"/>
      <c r="D2" s="32"/>
      <c r="E2" s="115"/>
      <c r="F2" s="116"/>
      <c r="G2" s="116"/>
      <c r="H2" s="116"/>
      <c r="I2" s="116"/>
      <c r="J2" s="116"/>
      <c r="K2" s="116"/>
      <c r="L2" s="116"/>
      <c r="M2" s="116"/>
      <c r="N2" s="117"/>
      <c r="O2" s="118" t="s">
        <v>121</v>
      </c>
      <c r="P2" s="118"/>
      <c r="Q2" s="118"/>
      <c r="R2" s="118"/>
      <c r="S2" s="118"/>
      <c r="AQ2" s="17"/>
      <c r="DC2" s="18"/>
    </row>
    <row r="3" spans="1:107" ht="45.75" customHeight="1">
      <c r="A3" s="110"/>
      <c r="B3" s="111"/>
      <c r="C3" s="31"/>
      <c r="D3" s="31"/>
      <c r="E3" s="119" t="s">
        <v>212</v>
      </c>
      <c r="F3" s="120"/>
      <c r="G3" s="120"/>
      <c r="H3" s="120"/>
      <c r="I3" s="120"/>
      <c r="J3" s="120"/>
      <c r="K3" s="120"/>
      <c r="L3" s="120"/>
      <c r="M3" s="120"/>
      <c r="N3" s="121"/>
      <c r="O3" s="122" t="s">
        <v>122</v>
      </c>
      <c r="P3" s="122"/>
      <c r="Q3" s="122"/>
      <c r="R3" s="122"/>
      <c r="S3" s="122"/>
      <c r="AQ3" s="17"/>
      <c r="DC3" s="18"/>
    </row>
    <row r="4" spans="1:125" ht="23.25" customHeight="1">
      <c r="A4" s="75" t="s">
        <v>47</v>
      </c>
      <c r="B4" s="216" t="s">
        <v>204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</row>
    <row r="5" spans="1:125" ht="32.25" customHeight="1">
      <c r="A5" s="76" t="s">
        <v>34</v>
      </c>
      <c r="B5" s="216" t="s">
        <v>205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</row>
    <row r="6" spans="1:125" ht="27" customHeight="1">
      <c r="A6" s="40" t="s">
        <v>11</v>
      </c>
      <c r="B6" s="216" t="s">
        <v>206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</row>
    <row r="7" spans="1:125" ht="27" customHeight="1">
      <c r="A7" s="40" t="s">
        <v>12</v>
      </c>
      <c r="B7" s="216" t="s">
        <v>207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</row>
    <row r="8" spans="1:125" ht="30.75" customHeight="1">
      <c r="A8" s="77" t="s">
        <v>13</v>
      </c>
      <c r="B8" s="216">
        <v>4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</row>
    <row r="9" spans="1:101" s="65" customFormat="1" ht="24" customHeight="1">
      <c r="A9" s="40" t="s">
        <v>14</v>
      </c>
      <c r="B9" s="217" t="s">
        <v>208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9"/>
      <c r="CW9" s="100"/>
    </row>
    <row r="10" spans="1:102" s="65" customFormat="1" ht="24" customHeight="1">
      <c r="A10" s="99" t="s">
        <v>15</v>
      </c>
      <c r="B10" s="103" t="s">
        <v>210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220"/>
      <c r="CX10" s="39"/>
    </row>
    <row r="11" spans="1:102" s="65" customFormat="1" ht="24" customHeight="1">
      <c r="A11" s="78" t="s">
        <v>35</v>
      </c>
      <c r="B11" s="107" t="s">
        <v>209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9"/>
      <c r="CX11" s="39"/>
    </row>
    <row r="12" spans="1:127" s="3" customFormat="1" ht="23.25" customHeight="1">
      <c r="A12" s="130" t="s">
        <v>28</v>
      </c>
      <c r="B12" s="133" t="s">
        <v>29</v>
      </c>
      <c r="C12" s="133" t="s">
        <v>123</v>
      </c>
      <c r="D12" s="133" t="s">
        <v>124</v>
      </c>
      <c r="E12" s="136" t="s">
        <v>0</v>
      </c>
      <c r="F12" s="136" t="s">
        <v>30</v>
      </c>
      <c r="G12" s="139" t="s">
        <v>31</v>
      </c>
      <c r="H12" s="140"/>
      <c r="I12" s="141"/>
      <c r="J12" s="133" t="s">
        <v>33</v>
      </c>
      <c r="K12" s="133" t="s">
        <v>125</v>
      </c>
      <c r="L12" s="133" t="s">
        <v>126</v>
      </c>
      <c r="M12" s="133" t="s">
        <v>0</v>
      </c>
      <c r="N12" s="136" t="s">
        <v>30</v>
      </c>
      <c r="O12" s="139" t="s">
        <v>31</v>
      </c>
      <c r="P12" s="140"/>
      <c r="Q12" s="141"/>
      <c r="R12" s="133" t="s">
        <v>48</v>
      </c>
      <c r="S12" s="133" t="s">
        <v>0</v>
      </c>
      <c r="T12" s="136" t="s">
        <v>30</v>
      </c>
      <c r="U12" s="139" t="s">
        <v>31</v>
      </c>
      <c r="V12" s="140"/>
      <c r="W12" s="141"/>
      <c r="X12" s="142" t="s">
        <v>10</v>
      </c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4"/>
      <c r="AJ12" s="145" t="s">
        <v>49</v>
      </c>
      <c r="AK12" s="148" t="s">
        <v>36</v>
      </c>
      <c r="AL12" s="36" t="s">
        <v>96</v>
      </c>
      <c r="AM12" s="145" t="s">
        <v>50</v>
      </c>
      <c r="AN12" s="145" t="s">
        <v>92</v>
      </c>
      <c r="AO12" s="142" t="s">
        <v>38</v>
      </c>
      <c r="AP12" s="143"/>
      <c r="AQ12" s="143"/>
      <c r="AR12" s="143"/>
      <c r="AS12" s="143"/>
      <c r="AT12" s="143"/>
      <c r="AU12" s="143"/>
      <c r="AV12" s="144"/>
      <c r="AW12" s="142" t="s">
        <v>51</v>
      </c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4"/>
      <c r="CK12" s="5"/>
      <c r="CL12" s="145" t="s">
        <v>108</v>
      </c>
      <c r="CM12" s="145" t="s">
        <v>109</v>
      </c>
      <c r="CN12" s="145" t="s">
        <v>16</v>
      </c>
      <c r="CO12" s="145" t="s">
        <v>52</v>
      </c>
      <c r="CP12" s="151" t="s">
        <v>17</v>
      </c>
      <c r="CQ12" s="154" t="s">
        <v>18</v>
      </c>
      <c r="CR12" s="155"/>
      <c r="CS12" s="155"/>
      <c r="CT12" s="155"/>
      <c r="CU12" s="155"/>
      <c r="CV12" s="155"/>
      <c r="CW12" s="155"/>
      <c r="CX12" s="155"/>
      <c r="CY12" s="155"/>
      <c r="CZ12" s="156"/>
      <c r="DA12" s="151" t="s">
        <v>19</v>
      </c>
      <c r="DB12" s="145" t="s">
        <v>106</v>
      </c>
      <c r="DC12" s="145" t="s">
        <v>20</v>
      </c>
      <c r="DD12" s="35"/>
      <c r="DE12" s="145" t="s">
        <v>100</v>
      </c>
      <c r="DF12" s="145" t="s">
        <v>101</v>
      </c>
      <c r="DG12" s="145" t="s">
        <v>102</v>
      </c>
      <c r="DH12" s="145" t="s">
        <v>110</v>
      </c>
      <c r="DI12" s="145" t="s">
        <v>111</v>
      </c>
      <c r="DJ12" s="145" t="s">
        <v>112</v>
      </c>
      <c r="DK12" s="145" t="s">
        <v>113</v>
      </c>
      <c r="DL12" s="145" t="s">
        <v>114</v>
      </c>
      <c r="DM12" s="35"/>
      <c r="DN12" s="145" t="s">
        <v>115</v>
      </c>
      <c r="DO12" s="145" t="s">
        <v>116</v>
      </c>
      <c r="DP12" s="145" t="s">
        <v>117</v>
      </c>
      <c r="DQ12" s="145" t="s">
        <v>118</v>
      </c>
      <c r="DR12" s="145" t="s">
        <v>128</v>
      </c>
      <c r="DS12" s="157" t="s">
        <v>104</v>
      </c>
      <c r="DT12" s="148" t="s">
        <v>107</v>
      </c>
      <c r="DU12" s="160" t="s">
        <v>105</v>
      </c>
      <c r="DW12" s="4"/>
    </row>
    <row r="13" spans="1:127" s="3" customFormat="1" ht="23.25" customHeight="1">
      <c r="A13" s="131"/>
      <c r="B13" s="134"/>
      <c r="C13" s="134"/>
      <c r="D13" s="134"/>
      <c r="E13" s="137"/>
      <c r="F13" s="137"/>
      <c r="G13" s="136" t="s">
        <v>32</v>
      </c>
      <c r="H13" s="133" t="s">
        <v>129</v>
      </c>
      <c r="I13" s="133" t="s">
        <v>130</v>
      </c>
      <c r="J13" s="134"/>
      <c r="K13" s="134"/>
      <c r="L13" s="134"/>
      <c r="M13" s="134"/>
      <c r="N13" s="137"/>
      <c r="O13" s="136" t="s">
        <v>32</v>
      </c>
      <c r="P13" s="133" t="s">
        <v>88</v>
      </c>
      <c r="Q13" s="133" t="s">
        <v>89</v>
      </c>
      <c r="R13" s="134"/>
      <c r="S13" s="134"/>
      <c r="T13" s="137"/>
      <c r="U13" s="136" t="s">
        <v>32</v>
      </c>
      <c r="V13" s="133" t="s">
        <v>129</v>
      </c>
      <c r="W13" s="133" t="s">
        <v>130</v>
      </c>
      <c r="X13" s="145" t="s">
        <v>1</v>
      </c>
      <c r="Y13" s="145" t="s">
        <v>2</v>
      </c>
      <c r="Z13" s="145" t="s">
        <v>3</v>
      </c>
      <c r="AA13" s="145" t="s">
        <v>4</v>
      </c>
      <c r="AB13" s="145" t="s">
        <v>3</v>
      </c>
      <c r="AC13" s="145" t="s">
        <v>5</v>
      </c>
      <c r="AD13" s="145" t="s">
        <v>5</v>
      </c>
      <c r="AE13" s="145" t="s">
        <v>4</v>
      </c>
      <c r="AF13" s="145" t="s">
        <v>6</v>
      </c>
      <c r="AG13" s="145" t="s">
        <v>7</v>
      </c>
      <c r="AH13" s="145" t="s">
        <v>8</v>
      </c>
      <c r="AI13" s="145" t="s">
        <v>9</v>
      </c>
      <c r="AJ13" s="146"/>
      <c r="AK13" s="149"/>
      <c r="AL13" s="37" t="s">
        <v>97</v>
      </c>
      <c r="AM13" s="147"/>
      <c r="AN13" s="146"/>
      <c r="AO13" s="145" t="s">
        <v>53</v>
      </c>
      <c r="AP13" s="145" t="s">
        <v>93</v>
      </c>
      <c r="AQ13" s="145" t="s">
        <v>94</v>
      </c>
      <c r="AR13" s="142" t="s">
        <v>54</v>
      </c>
      <c r="AS13" s="143"/>
      <c r="AT13" s="143"/>
      <c r="AU13" s="143"/>
      <c r="AV13" s="144"/>
      <c r="AW13" s="142" t="s">
        <v>55</v>
      </c>
      <c r="AX13" s="143"/>
      <c r="AY13" s="143"/>
      <c r="AZ13" s="144"/>
      <c r="BA13" s="6"/>
      <c r="BB13" s="6"/>
      <c r="BC13" s="142" t="s">
        <v>56</v>
      </c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4"/>
      <c r="BO13" s="142" t="s">
        <v>54</v>
      </c>
      <c r="BP13" s="143"/>
      <c r="BQ13" s="143"/>
      <c r="BR13" s="144"/>
      <c r="BS13" s="142" t="s">
        <v>57</v>
      </c>
      <c r="BT13" s="143"/>
      <c r="BU13" s="143"/>
      <c r="BV13" s="144"/>
      <c r="BW13" s="142" t="s">
        <v>58</v>
      </c>
      <c r="BX13" s="143"/>
      <c r="BY13" s="143"/>
      <c r="BZ13" s="143"/>
      <c r="CA13" s="143"/>
      <c r="CB13" s="143"/>
      <c r="CC13" s="143"/>
      <c r="CD13" s="143"/>
      <c r="CE13" s="143"/>
      <c r="CF13" s="144"/>
      <c r="CG13" s="142" t="s">
        <v>103</v>
      </c>
      <c r="CH13" s="143"/>
      <c r="CI13" s="143"/>
      <c r="CJ13" s="143"/>
      <c r="CK13" s="6" t="s">
        <v>21</v>
      </c>
      <c r="CL13" s="146"/>
      <c r="CM13" s="146"/>
      <c r="CN13" s="146"/>
      <c r="CO13" s="146"/>
      <c r="CP13" s="152"/>
      <c r="CQ13" s="151" t="s">
        <v>22</v>
      </c>
      <c r="CR13" s="151" t="s">
        <v>39</v>
      </c>
      <c r="CS13" s="151" t="s">
        <v>23</v>
      </c>
      <c r="CT13" s="151" t="s">
        <v>24</v>
      </c>
      <c r="CU13" s="151" t="s">
        <v>40</v>
      </c>
      <c r="CV13" s="151" t="s">
        <v>25</v>
      </c>
      <c r="CW13" s="151" t="s">
        <v>41</v>
      </c>
      <c r="CX13" s="151" t="s">
        <v>42</v>
      </c>
      <c r="CY13" s="151" t="s">
        <v>59</v>
      </c>
      <c r="CZ13" s="145" t="s">
        <v>43</v>
      </c>
      <c r="DA13" s="152"/>
      <c r="DB13" s="146"/>
      <c r="DC13" s="146"/>
      <c r="DD13" s="146" t="s">
        <v>37</v>
      </c>
      <c r="DE13" s="146"/>
      <c r="DF13" s="146"/>
      <c r="DG13" s="146"/>
      <c r="DH13" s="146"/>
      <c r="DI13" s="146"/>
      <c r="DJ13" s="146"/>
      <c r="DK13" s="146"/>
      <c r="DL13" s="146"/>
      <c r="DM13" s="146" t="s">
        <v>119</v>
      </c>
      <c r="DN13" s="146"/>
      <c r="DO13" s="146"/>
      <c r="DP13" s="146"/>
      <c r="DQ13" s="146"/>
      <c r="DR13" s="146"/>
      <c r="DS13" s="158"/>
      <c r="DT13" s="149"/>
      <c r="DU13" s="161"/>
      <c r="DW13" s="4"/>
    </row>
    <row r="14" spans="1:127" s="3" customFormat="1" ht="23.25" customHeight="1">
      <c r="A14" s="131"/>
      <c r="B14" s="134"/>
      <c r="C14" s="134"/>
      <c r="D14" s="134"/>
      <c r="E14" s="137"/>
      <c r="F14" s="137"/>
      <c r="G14" s="137"/>
      <c r="H14" s="134"/>
      <c r="I14" s="134"/>
      <c r="J14" s="134"/>
      <c r="K14" s="134"/>
      <c r="L14" s="134"/>
      <c r="M14" s="134"/>
      <c r="N14" s="137"/>
      <c r="O14" s="137"/>
      <c r="P14" s="134"/>
      <c r="Q14" s="134"/>
      <c r="R14" s="134"/>
      <c r="S14" s="134"/>
      <c r="T14" s="137"/>
      <c r="U14" s="137"/>
      <c r="V14" s="134"/>
      <c r="W14" s="134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9"/>
      <c r="AL14" s="37" t="s">
        <v>98</v>
      </c>
      <c r="AM14" s="145" t="s">
        <v>60</v>
      </c>
      <c r="AN14" s="146"/>
      <c r="AO14" s="146"/>
      <c r="AP14" s="146"/>
      <c r="AQ14" s="146"/>
      <c r="AR14" s="142" t="s">
        <v>95</v>
      </c>
      <c r="AS14" s="144"/>
      <c r="AT14" s="69"/>
      <c r="AU14" s="142" t="s">
        <v>61</v>
      </c>
      <c r="AV14" s="144"/>
      <c r="AW14" s="142" t="s">
        <v>62</v>
      </c>
      <c r="AX14" s="143"/>
      <c r="AY14" s="144"/>
      <c r="AZ14" s="6"/>
      <c r="BA14" s="142" t="s">
        <v>63</v>
      </c>
      <c r="BB14" s="144"/>
      <c r="BC14" s="142" t="s">
        <v>64</v>
      </c>
      <c r="BD14" s="143"/>
      <c r="BE14" s="144"/>
      <c r="BF14" s="142" t="s">
        <v>65</v>
      </c>
      <c r="BG14" s="143"/>
      <c r="BH14" s="144"/>
      <c r="BI14" s="142" t="s">
        <v>66</v>
      </c>
      <c r="BJ14" s="143"/>
      <c r="BK14" s="144"/>
      <c r="BL14" s="142" t="s">
        <v>67</v>
      </c>
      <c r="BM14" s="143"/>
      <c r="BN14" s="144"/>
      <c r="BO14" s="142" t="s">
        <v>68</v>
      </c>
      <c r="BP14" s="144"/>
      <c r="BQ14" s="142" t="s">
        <v>69</v>
      </c>
      <c r="BR14" s="144"/>
      <c r="BS14" s="142" t="s">
        <v>70</v>
      </c>
      <c r="BT14" s="144"/>
      <c r="BU14" s="142" t="s">
        <v>71</v>
      </c>
      <c r="BV14" s="144"/>
      <c r="BW14" s="142" t="s">
        <v>72</v>
      </c>
      <c r="BX14" s="143"/>
      <c r="BY14" s="143"/>
      <c r="BZ14" s="144"/>
      <c r="CA14" s="142" t="s">
        <v>73</v>
      </c>
      <c r="CB14" s="143"/>
      <c r="CC14" s="143"/>
      <c r="CD14" s="144"/>
      <c r="CE14" s="145" t="s">
        <v>44</v>
      </c>
      <c r="CF14" s="145" t="s">
        <v>45</v>
      </c>
      <c r="CG14" s="145" t="s">
        <v>74</v>
      </c>
      <c r="CH14" s="145" t="s">
        <v>127</v>
      </c>
      <c r="CI14" s="145" t="s">
        <v>75</v>
      </c>
      <c r="CJ14" s="145" t="s">
        <v>46</v>
      </c>
      <c r="CK14" s="7" t="s">
        <v>26</v>
      </c>
      <c r="CL14" s="146"/>
      <c r="CM14" s="146"/>
      <c r="CN14" s="146"/>
      <c r="CO14" s="146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46"/>
      <c r="DA14" s="152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58"/>
      <c r="DT14" s="149"/>
      <c r="DU14" s="161"/>
      <c r="DW14" s="4"/>
    </row>
    <row r="15" spans="1:127" s="3" customFormat="1" ht="23.25" customHeight="1">
      <c r="A15" s="132"/>
      <c r="B15" s="135"/>
      <c r="C15" s="135"/>
      <c r="D15" s="135"/>
      <c r="E15" s="138"/>
      <c r="F15" s="138"/>
      <c r="G15" s="138"/>
      <c r="H15" s="135"/>
      <c r="I15" s="135"/>
      <c r="J15" s="135"/>
      <c r="K15" s="135"/>
      <c r="L15" s="135"/>
      <c r="M15" s="135"/>
      <c r="N15" s="138"/>
      <c r="O15" s="138"/>
      <c r="P15" s="135"/>
      <c r="Q15" s="135"/>
      <c r="R15" s="135"/>
      <c r="S15" s="135"/>
      <c r="T15" s="138"/>
      <c r="U15" s="138"/>
      <c r="V15" s="135"/>
      <c r="W15" s="135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50"/>
      <c r="AL15" s="38" t="s">
        <v>99</v>
      </c>
      <c r="AM15" s="147"/>
      <c r="AN15" s="147"/>
      <c r="AO15" s="147"/>
      <c r="AP15" s="147"/>
      <c r="AQ15" s="147"/>
      <c r="AR15" s="36" t="s">
        <v>76</v>
      </c>
      <c r="AS15" s="36" t="s">
        <v>77</v>
      </c>
      <c r="AT15" s="71"/>
      <c r="AU15" s="36" t="s">
        <v>76</v>
      </c>
      <c r="AV15" s="36" t="s">
        <v>77</v>
      </c>
      <c r="AW15" s="6" t="s">
        <v>78</v>
      </c>
      <c r="AX15" s="6" t="s">
        <v>79</v>
      </c>
      <c r="AY15" s="6" t="s">
        <v>80</v>
      </c>
      <c r="AZ15" s="6" t="s">
        <v>81</v>
      </c>
      <c r="BA15" s="6" t="s">
        <v>76</v>
      </c>
      <c r="BB15" s="6" t="s">
        <v>77</v>
      </c>
      <c r="BC15" s="6" t="s">
        <v>82</v>
      </c>
      <c r="BD15" s="6" t="s">
        <v>83</v>
      </c>
      <c r="BE15" s="6" t="s">
        <v>84</v>
      </c>
      <c r="BF15" s="6" t="s">
        <v>82</v>
      </c>
      <c r="BG15" s="6" t="s">
        <v>83</v>
      </c>
      <c r="BH15" s="6" t="s">
        <v>84</v>
      </c>
      <c r="BI15" s="6" t="s">
        <v>82</v>
      </c>
      <c r="BJ15" s="6" t="s">
        <v>83</v>
      </c>
      <c r="BK15" s="6" t="s">
        <v>84</v>
      </c>
      <c r="BL15" s="6" t="s">
        <v>82</v>
      </c>
      <c r="BM15" s="6" t="s">
        <v>83</v>
      </c>
      <c r="BN15" s="6" t="s">
        <v>84</v>
      </c>
      <c r="BO15" s="6" t="s">
        <v>76</v>
      </c>
      <c r="BP15" s="6" t="s">
        <v>85</v>
      </c>
      <c r="BQ15" s="6" t="s">
        <v>76</v>
      </c>
      <c r="BR15" s="6" t="s">
        <v>85</v>
      </c>
      <c r="BS15" s="6" t="s">
        <v>82</v>
      </c>
      <c r="BT15" s="6" t="s">
        <v>82</v>
      </c>
      <c r="BU15" s="6" t="s">
        <v>82</v>
      </c>
      <c r="BV15" s="6" t="s">
        <v>82</v>
      </c>
      <c r="BW15" s="6" t="s">
        <v>82</v>
      </c>
      <c r="BX15" s="6" t="s">
        <v>84</v>
      </c>
      <c r="BY15" s="6" t="s">
        <v>86</v>
      </c>
      <c r="BZ15" s="6" t="s">
        <v>87</v>
      </c>
      <c r="CA15" s="5" t="s">
        <v>82</v>
      </c>
      <c r="CB15" s="6" t="s">
        <v>84</v>
      </c>
      <c r="CC15" s="6" t="s">
        <v>86</v>
      </c>
      <c r="CD15" s="6" t="s">
        <v>87</v>
      </c>
      <c r="CE15" s="147"/>
      <c r="CF15" s="147"/>
      <c r="CG15" s="147"/>
      <c r="CH15" s="147"/>
      <c r="CI15" s="147"/>
      <c r="CJ15" s="147"/>
      <c r="CK15" s="8" t="s">
        <v>27</v>
      </c>
      <c r="CL15" s="147"/>
      <c r="CM15" s="147"/>
      <c r="CN15" s="147"/>
      <c r="CO15" s="147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47"/>
      <c r="DA15" s="153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59"/>
      <c r="DT15" s="150"/>
      <c r="DU15" s="162"/>
      <c r="DW15" s="4"/>
    </row>
    <row r="16" spans="1:125" s="3" customFormat="1" ht="53.25" customHeight="1">
      <c r="A16" s="188" t="s">
        <v>201</v>
      </c>
      <c r="B16" s="189" t="s">
        <v>200</v>
      </c>
      <c r="C16" s="167"/>
      <c r="D16" s="168"/>
      <c r="E16" s="169"/>
      <c r="F16" s="176"/>
      <c r="G16" s="200" t="s">
        <v>202</v>
      </c>
      <c r="H16" s="172">
        <v>1</v>
      </c>
      <c r="I16" s="176">
        <v>1</v>
      </c>
      <c r="J16" s="190"/>
      <c r="K16" s="193"/>
      <c r="L16" s="172"/>
      <c r="M16" s="194">
        <v>1</v>
      </c>
      <c r="N16" s="111">
        <v>1</v>
      </c>
      <c r="O16" s="190" t="s">
        <v>202</v>
      </c>
      <c r="P16" s="197">
        <v>1</v>
      </c>
      <c r="Q16" s="197">
        <v>1</v>
      </c>
      <c r="R16" s="200" t="s">
        <v>203</v>
      </c>
      <c r="S16" s="169">
        <v>1</v>
      </c>
      <c r="T16" s="209">
        <v>1</v>
      </c>
      <c r="U16" s="200" t="s">
        <v>202</v>
      </c>
      <c r="V16" s="209">
        <v>1</v>
      </c>
      <c r="W16" s="209">
        <v>1</v>
      </c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H16" s="20"/>
      <c r="AI16" s="20"/>
      <c r="AJ16" s="21"/>
      <c r="AK16" s="22"/>
      <c r="AL16" s="22"/>
      <c r="AM16" s="21"/>
      <c r="AN16" s="21"/>
      <c r="AO16" s="21"/>
      <c r="AP16" s="21"/>
      <c r="AQ16" s="21"/>
      <c r="AR16" s="23"/>
      <c r="AS16" s="23"/>
      <c r="AT16" s="23"/>
      <c r="AU16" s="23"/>
      <c r="AV16" s="23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5"/>
      <c r="CB16" s="24"/>
      <c r="CC16" s="24"/>
      <c r="CD16" s="24"/>
      <c r="CE16" s="21"/>
      <c r="CF16" s="21"/>
      <c r="CG16" s="21"/>
      <c r="CH16" s="21"/>
      <c r="CI16" s="21"/>
      <c r="CJ16" s="21"/>
      <c r="CK16" s="11"/>
      <c r="CL16" s="26"/>
      <c r="CM16" s="26"/>
      <c r="CN16" s="21"/>
      <c r="CO16" s="21"/>
      <c r="CP16" s="27"/>
      <c r="CQ16" s="27"/>
      <c r="CR16" s="27"/>
      <c r="CS16" s="27"/>
      <c r="CT16" s="27"/>
      <c r="CU16" s="27"/>
      <c r="CV16" s="10"/>
      <c r="CW16" s="27"/>
      <c r="CX16" s="27"/>
      <c r="CY16" s="27"/>
      <c r="CZ16" s="21"/>
      <c r="DA16" s="27"/>
      <c r="DB16" s="27"/>
      <c r="DC16" s="21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4"/>
      <c r="DR16" s="24"/>
      <c r="DS16" s="34"/>
      <c r="DT16" s="33"/>
      <c r="DU16" s="1"/>
    </row>
    <row r="17" spans="1:125" s="3" customFormat="1" ht="41.25" customHeight="1">
      <c r="A17" s="188"/>
      <c r="B17" s="189"/>
      <c r="C17" s="167"/>
      <c r="D17" s="168"/>
      <c r="E17" s="169"/>
      <c r="F17" s="176"/>
      <c r="G17" s="201"/>
      <c r="H17" s="173"/>
      <c r="I17" s="176"/>
      <c r="J17" s="191"/>
      <c r="K17" s="173"/>
      <c r="L17" s="173"/>
      <c r="M17" s="195"/>
      <c r="N17" s="214"/>
      <c r="O17" s="191"/>
      <c r="P17" s="198"/>
      <c r="Q17" s="198"/>
      <c r="R17" s="201"/>
      <c r="S17" s="169"/>
      <c r="T17" s="210"/>
      <c r="U17" s="201"/>
      <c r="V17" s="210"/>
      <c r="W17" s="210"/>
      <c r="X17" s="20"/>
      <c r="Y17" s="20"/>
      <c r="Z17" s="12">
        <v>309490779</v>
      </c>
      <c r="AA17" s="12"/>
      <c r="AB17" s="12"/>
      <c r="AC17" s="20"/>
      <c r="AD17" s="20"/>
      <c r="AE17" s="20"/>
      <c r="AF17" s="20"/>
      <c r="AG17" s="20"/>
      <c r="AH17" s="20"/>
      <c r="AI17" s="20"/>
      <c r="AJ17" s="88"/>
      <c r="AK17" s="22"/>
      <c r="AL17" s="22"/>
      <c r="AM17" s="21"/>
      <c r="AN17" s="21"/>
      <c r="AO17" s="21"/>
      <c r="AP17" s="21"/>
      <c r="AQ17" s="21"/>
      <c r="AR17" s="23"/>
      <c r="AS17" s="23"/>
      <c r="AT17" s="23"/>
      <c r="AU17" s="23"/>
      <c r="AV17" s="23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5"/>
      <c r="CB17" s="24"/>
      <c r="CC17" s="24"/>
      <c r="CD17" s="24"/>
      <c r="CE17" s="21"/>
      <c r="CF17" s="21"/>
      <c r="CG17" s="21"/>
      <c r="CH17" s="21"/>
      <c r="CI17" s="21"/>
      <c r="CJ17" s="21"/>
      <c r="CK17" s="11"/>
      <c r="CL17" s="26"/>
      <c r="CM17" s="26"/>
      <c r="CN17" s="21"/>
      <c r="CO17" s="21"/>
      <c r="CP17" s="27"/>
      <c r="CQ17" s="27"/>
      <c r="CR17" s="27"/>
      <c r="CS17" s="27"/>
      <c r="CT17" s="10">
        <v>308687945.67</v>
      </c>
      <c r="CU17" s="10">
        <v>802833</v>
      </c>
      <c r="CV17" s="20"/>
      <c r="CW17" s="27"/>
      <c r="CX17" s="27"/>
      <c r="CY17" s="27"/>
      <c r="CZ17" s="21"/>
      <c r="DA17" s="27"/>
      <c r="DB17" s="27"/>
      <c r="DC17" s="21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4"/>
      <c r="DR17" s="24"/>
      <c r="DS17" s="34">
        <f>SUM(AJ17:DR17)</f>
        <v>309490778.67</v>
      </c>
      <c r="DT17" s="101" t="s">
        <v>215</v>
      </c>
      <c r="DU17" s="1"/>
    </row>
    <row r="18" spans="1:125" s="3" customFormat="1" ht="44.25" customHeight="1">
      <c r="A18" s="188"/>
      <c r="B18" s="189"/>
      <c r="C18" s="167"/>
      <c r="D18" s="168"/>
      <c r="E18" s="169"/>
      <c r="F18" s="176"/>
      <c r="G18" s="202"/>
      <c r="H18" s="174"/>
      <c r="I18" s="176"/>
      <c r="J18" s="192"/>
      <c r="K18" s="174"/>
      <c r="L18" s="174"/>
      <c r="M18" s="196"/>
      <c r="N18" s="215"/>
      <c r="O18" s="192"/>
      <c r="P18" s="199"/>
      <c r="Q18" s="199"/>
      <c r="R18" s="202"/>
      <c r="S18" s="169"/>
      <c r="T18" s="211"/>
      <c r="U18" s="202"/>
      <c r="V18" s="211"/>
      <c r="W18" s="211"/>
      <c r="X18" s="13"/>
      <c r="Y18" s="13"/>
      <c r="Z18" s="13"/>
      <c r="AA18" s="13"/>
      <c r="AB18" s="13"/>
      <c r="AC18" s="13"/>
      <c r="AD18" s="13"/>
      <c r="AE18" s="19"/>
      <c r="AF18" s="13"/>
      <c r="AG18" s="13"/>
      <c r="AH18" s="13"/>
      <c r="AI18" s="13"/>
      <c r="AJ18" s="21"/>
      <c r="AK18" s="22"/>
      <c r="AL18" s="22"/>
      <c r="AM18" s="21"/>
      <c r="AN18" s="21"/>
      <c r="AO18" s="21"/>
      <c r="AP18" s="21"/>
      <c r="AQ18" s="21"/>
      <c r="AR18" s="23"/>
      <c r="AS18" s="23"/>
      <c r="AT18" s="23"/>
      <c r="AU18" s="23"/>
      <c r="AV18" s="23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5"/>
      <c r="CB18" s="24"/>
      <c r="CC18" s="24"/>
      <c r="CD18" s="24"/>
      <c r="CE18" s="21"/>
      <c r="CF18" s="21"/>
      <c r="CG18" s="21"/>
      <c r="CH18" s="21"/>
      <c r="CI18" s="21"/>
      <c r="CJ18" s="21"/>
      <c r="CK18" s="11"/>
      <c r="CL18" s="26"/>
      <c r="CM18" s="26"/>
      <c r="CN18" s="21"/>
      <c r="CO18" s="21"/>
      <c r="CP18" s="27"/>
      <c r="CQ18" s="27"/>
      <c r="CR18" s="27"/>
      <c r="CS18" s="27"/>
      <c r="CT18" s="27"/>
      <c r="CU18" s="27"/>
      <c r="CV18" s="10"/>
      <c r="CW18" s="27"/>
      <c r="CX18" s="27"/>
      <c r="CY18" s="27"/>
      <c r="CZ18" s="21"/>
      <c r="DA18" s="27"/>
      <c r="DB18" s="27"/>
      <c r="DC18" s="21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4"/>
      <c r="DR18" s="24"/>
      <c r="DS18" s="34"/>
      <c r="DT18" s="33"/>
      <c r="DU18" s="1"/>
    </row>
    <row r="19" spans="1:125" s="3" customFormat="1" ht="44.25" customHeight="1">
      <c r="A19" s="46"/>
      <c r="B19" s="47"/>
      <c r="C19" s="48"/>
      <c r="D19" s="49"/>
      <c r="E19" s="14"/>
      <c r="F19" s="50"/>
      <c r="G19" s="49"/>
      <c r="H19" s="49"/>
      <c r="I19" s="14"/>
      <c r="J19" s="51"/>
      <c r="K19" s="49"/>
      <c r="L19" s="49"/>
      <c r="M19" s="52"/>
      <c r="N19" s="19"/>
      <c r="O19" s="51"/>
      <c r="P19" s="19"/>
      <c r="Q19" s="19"/>
      <c r="R19" s="53"/>
      <c r="S19" s="14"/>
      <c r="T19" s="54"/>
      <c r="U19" s="55"/>
      <c r="V19" s="56"/>
      <c r="W19" s="56"/>
      <c r="X19" s="57"/>
      <c r="Y19" s="57"/>
      <c r="Z19" s="57"/>
      <c r="AA19" s="57"/>
      <c r="AB19" s="57"/>
      <c r="AC19" s="57"/>
      <c r="AD19" s="57"/>
      <c r="AE19" s="19"/>
      <c r="AF19" s="57"/>
      <c r="AG19" s="57"/>
      <c r="AH19" s="57"/>
      <c r="AI19" s="57"/>
      <c r="AJ19" s="58"/>
      <c r="AK19" s="59"/>
      <c r="AL19" s="59"/>
      <c r="AM19" s="58"/>
      <c r="AN19" s="58"/>
      <c r="AO19" s="58"/>
      <c r="AP19" s="58"/>
      <c r="AQ19" s="58"/>
      <c r="AR19" s="59"/>
      <c r="AS19" s="59"/>
      <c r="AT19" s="59"/>
      <c r="AU19" s="59"/>
      <c r="AV19" s="59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60"/>
      <c r="CB19" s="58"/>
      <c r="CC19" s="58"/>
      <c r="CD19" s="58"/>
      <c r="CE19" s="58"/>
      <c r="CF19" s="58"/>
      <c r="CG19" s="58"/>
      <c r="CH19" s="58"/>
      <c r="CI19" s="58"/>
      <c r="CJ19" s="58"/>
      <c r="CK19" s="9"/>
      <c r="CL19" s="9"/>
      <c r="CM19" s="9"/>
      <c r="CN19" s="58"/>
      <c r="CO19" s="58"/>
      <c r="CP19" s="61"/>
      <c r="CQ19" s="61"/>
      <c r="CR19" s="61"/>
      <c r="CS19" s="61"/>
      <c r="CT19" s="61"/>
      <c r="CU19" s="61"/>
      <c r="CV19" s="62"/>
      <c r="CW19" s="61"/>
      <c r="CX19" s="61"/>
      <c r="CY19" s="61"/>
      <c r="CZ19" s="58"/>
      <c r="DA19" s="61"/>
      <c r="DB19" s="61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18"/>
      <c r="DT19" s="63"/>
      <c r="DU19" s="2"/>
    </row>
    <row r="20" spans="1:12" ht="25.5" customHeight="1">
      <c r="A20" s="212" t="s">
        <v>216</v>
      </c>
      <c r="B20" s="212"/>
      <c r="C20" s="212"/>
      <c r="D20" s="212"/>
      <c r="E20" s="212"/>
      <c r="F20" s="212"/>
      <c r="G20" s="212"/>
      <c r="H20" s="212"/>
      <c r="I20" s="212"/>
      <c r="J20" s="212"/>
      <c r="K20" s="30"/>
      <c r="L20" s="30"/>
    </row>
    <row r="21" spans="1:12" ht="25.5" customHeight="1">
      <c r="A21" s="213" t="s">
        <v>217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9"/>
      <c r="L21" s="29"/>
    </row>
  </sheetData>
  <sheetProtection/>
  <mergeCells count="152">
    <mergeCell ref="U16:U18"/>
    <mergeCell ref="V16:V18"/>
    <mergeCell ref="W16:W18"/>
    <mergeCell ref="E12:E15"/>
    <mergeCell ref="AJ12:AJ15"/>
    <mergeCell ref="K12:K15"/>
    <mergeCell ref="A21:J21"/>
    <mergeCell ref="A20:J20"/>
    <mergeCell ref="N12:N15"/>
    <mergeCell ref="O12:Q12"/>
    <mergeCell ref="D12:D15"/>
    <mergeCell ref="B9:CV9"/>
    <mergeCell ref="B10:CW10"/>
    <mergeCell ref="B11:CW11"/>
    <mergeCell ref="R16:R18"/>
    <mergeCell ref="T16:T18"/>
    <mergeCell ref="B4:DU4"/>
    <mergeCell ref="U13:U15"/>
    <mergeCell ref="B5:DU5"/>
    <mergeCell ref="B6:DU6"/>
    <mergeCell ref="B7:DU7"/>
    <mergeCell ref="B8:DU8"/>
    <mergeCell ref="A1:B3"/>
    <mergeCell ref="E1:N2"/>
    <mergeCell ref="O1:S1"/>
    <mergeCell ref="O2:S2"/>
    <mergeCell ref="E3:N3"/>
    <mergeCell ref="O3:S3"/>
    <mergeCell ref="X12:AI12"/>
    <mergeCell ref="X13:X15"/>
    <mergeCell ref="F12:F15"/>
    <mergeCell ref="G12:I12"/>
    <mergeCell ref="J12:J15"/>
    <mergeCell ref="L12:L15"/>
    <mergeCell ref="M12:M15"/>
    <mergeCell ref="V13:V15"/>
    <mergeCell ref="W13:W15"/>
    <mergeCell ref="A12:A15"/>
    <mergeCell ref="B12:B15"/>
    <mergeCell ref="C12:C15"/>
    <mergeCell ref="G13:G15"/>
    <mergeCell ref="AW12:CJ12"/>
    <mergeCell ref="CL12:CL15"/>
    <mergeCell ref="AP13:AP15"/>
    <mergeCell ref="AQ13:AQ15"/>
    <mergeCell ref="AR13:AV13"/>
    <mergeCell ref="AW13:AZ13"/>
    <mergeCell ref="BC13:BN13"/>
    <mergeCell ref="BO13:BR13"/>
    <mergeCell ref="BS13:BV13"/>
    <mergeCell ref="CG13:CJ13"/>
    <mergeCell ref="DA12:DA15"/>
    <mergeCell ref="CR13:CR15"/>
    <mergeCell ref="CS13:CS15"/>
    <mergeCell ref="CT13:CT15"/>
    <mergeCell ref="CU13:CU15"/>
    <mergeCell ref="CV13:CV15"/>
    <mergeCell ref="CW13:CW15"/>
    <mergeCell ref="CX13:CX15"/>
    <mergeCell ref="CY13:CY15"/>
    <mergeCell ref="DB12:DB15"/>
    <mergeCell ref="DC12:DC15"/>
    <mergeCell ref="DE12:DE15"/>
    <mergeCell ref="DF12:DF15"/>
    <mergeCell ref="DG12:DG15"/>
    <mergeCell ref="DH12:DH15"/>
    <mergeCell ref="DD13:DD15"/>
    <mergeCell ref="DI12:DI15"/>
    <mergeCell ref="DJ12:DJ15"/>
    <mergeCell ref="DK12:DK15"/>
    <mergeCell ref="DL12:DL15"/>
    <mergeCell ref="DN12:DN15"/>
    <mergeCell ref="DO12:DO15"/>
    <mergeCell ref="DM13:DM15"/>
    <mergeCell ref="DP12:DP15"/>
    <mergeCell ref="DQ12:DQ15"/>
    <mergeCell ref="DR12:DR15"/>
    <mergeCell ref="DS12:DS15"/>
    <mergeCell ref="DT12:DT15"/>
    <mergeCell ref="DU12:DU15"/>
    <mergeCell ref="H13:H15"/>
    <mergeCell ref="I13:I15"/>
    <mergeCell ref="O13:O15"/>
    <mergeCell ref="P13:P15"/>
    <mergeCell ref="Q13:Q15"/>
    <mergeCell ref="Y13:Y15"/>
    <mergeCell ref="R12:R15"/>
    <mergeCell ref="S12:S15"/>
    <mergeCell ref="T12:T15"/>
    <mergeCell ref="U12:W12"/>
    <mergeCell ref="Z13:Z15"/>
    <mergeCell ref="AA13:AA15"/>
    <mergeCell ref="AB13:AB15"/>
    <mergeCell ref="AC13:AC15"/>
    <mergeCell ref="AD13:AD15"/>
    <mergeCell ref="AE13:AE15"/>
    <mergeCell ref="AF13:AF15"/>
    <mergeCell ref="AG13:AG15"/>
    <mergeCell ref="AH13:AH15"/>
    <mergeCell ref="AI13:AI15"/>
    <mergeCell ref="AO13:AO15"/>
    <mergeCell ref="AM14:AM15"/>
    <mergeCell ref="AK12:AK15"/>
    <mergeCell ref="AM12:AM13"/>
    <mergeCell ref="AN12:AN15"/>
    <mergeCell ref="AO12:AV12"/>
    <mergeCell ref="BI14:BK14"/>
    <mergeCell ref="BL14:BN14"/>
    <mergeCell ref="BO14:BP14"/>
    <mergeCell ref="BU14:BV14"/>
    <mergeCell ref="BW14:BZ14"/>
    <mergeCell ref="CA14:CD14"/>
    <mergeCell ref="BW13:CF13"/>
    <mergeCell ref="CF14:CF15"/>
    <mergeCell ref="CG14:CG15"/>
    <mergeCell ref="CH14:CH15"/>
    <mergeCell ref="CI14:CI15"/>
    <mergeCell ref="CQ13:CQ15"/>
    <mergeCell ref="CE14:CE15"/>
    <mergeCell ref="CP12:CP15"/>
    <mergeCell ref="CJ14:CJ15"/>
    <mergeCell ref="CQ12:CZ12"/>
    <mergeCell ref="AU14:AV14"/>
    <mergeCell ref="AW14:AY14"/>
    <mergeCell ref="BA14:BB14"/>
    <mergeCell ref="BC14:BE14"/>
    <mergeCell ref="BF14:BH14"/>
    <mergeCell ref="CZ13:CZ15"/>
    <mergeCell ref="BQ14:BR14"/>
    <mergeCell ref="CM12:CM15"/>
    <mergeCell ref="CN12:CN15"/>
    <mergeCell ref="CO12:CO15"/>
    <mergeCell ref="C16:C18"/>
    <mergeCell ref="D16:D18"/>
    <mergeCell ref="E16:E18"/>
    <mergeCell ref="F16:F18"/>
    <mergeCell ref="BS14:BT14"/>
    <mergeCell ref="S16:S18"/>
    <mergeCell ref="G16:G18"/>
    <mergeCell ref="H16:H18"/>
    <mergeCell ref="O16:O18"/>
    <mergeCell ref="AR14:AS14"/>
    <mergeCell ref="P16:P18"/>
    <mergeCell ref="Q16:Q18"/>
    <mergeCell ref="A16:A18"/>
    <mergeCell ref="I16:I18"/>
    <mergeCell ref="J16:J18"/>
    <mergeCell ref="K16:K18"/>
    <mergeCell ref="L16:L18"/>
    <mergeCell ref="M16:M18"/>
    <mergeCell ref="N16:N18"/>
    <mergeCell ref="B16:B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Gobernación del Putumayo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</dc:creator>
  <cp:keywords/>
  <dc:description/>
  <cp:lastModifiedBy>USUARIO</cp:lastModifiedBy>
  <cp:lastPrinted>2018-08-06T16:25:21Z</cp:lastPrinted>
  <dcterms:created xsi:type="dcterms:W3CDTF">2008-06-04T23:24:23Z</dcterms:created>
  <dcterms:modified xsi:type="dcterms:W3CDTF">2021-03-23T22:46:07Z</dcterms:modified>
  <cp:category/>
  <cp:version/>
  <cp:contentType/>
  <cp:contentStatus/>
</cp:coreProperties>
</file>